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0" yWindow="105" windowWidth="20730" windowHeight="10035"/>
  </bookViews>
  <sheets>
    <sheet name="07.18" sheetId="1" r:id="rId1"/>
    <sheet name="Sheet1" sheetId="2" r:id="rId2"/>
  </sheets>
  <definedNames>
    <definedName name="_xlnm._FilterDatabase" localSheetId="0" hidden="1">'07.18'!$A$3:$J$76</definedName>
    <definedName name="_xlnm.Print_Area" localSheetId="0">'07.18'!$A$1:$J$76</definedName>
  </definedNames>
  <calcPr calcId="145621"/>
</workbook>
</file>

<file path=xl/calcChain.xml><?xml version="1.0" encoding="utf-8"?>
<calcChain xmlns="http://schemas.openxmlformats.org/spreadsheetml/2006/main">
  <c r="F57" i="1" l="1"/>
  <c r="F44" i="1"/>
  <c r="F45" i="1" s="1"/>
</calcChain>
</file>

<file path=xl/comments1.xml><?xml version="1.0" encoding="utf-8"?>
<comments xmlns="http://schemas.openxmlformats.org/spreadsheetml/2006/main">
  <authors>
    <author>Hellens Jill (Somerset LMC)</author>
    <author>Jones Lisa (Somerset CCG)</author>
    <author>Mason Amanda (Roaming)</author>
    <author>+</author>
    <author>SOMLMC</author>
  </authors>
  <commentList>
    <comment ref="B6" authorId="0">
      <text>
        <r>
          <rPr>
            <b/>
            <sz val="9"/>
            <color indexed="81"/>
            <rFont val="Tahoma"/>
            <family val="2"/>
          </rPr>
          <t>GMS Baseline
Ensure you check the GMS global sum and the correction Factor, print out and review statement quarterly.
1 Check Raw list size (page 2) is reasonable based on practice records, if different by more than 1% raise with the CCG.
2 Check number of patients in Residential care, as there is no retrospective claw back and the figures are often incorrect.
3. Check Residential RI Codes are correct as there have been changes since 010420.</t>
        </r>
      </text>
    </comment>
    <comment ref="B7" authorId="0">
      <text>
        <r>
          <rPr>
            <b/>
            <sz val="9"/>
            <color indexed="81"/>
            <rFont val="Tahoma"/>
            <family val="2"/>
          </rPr>
          <t>GMS Pay Award 20/21 £93.46 per patients, therefore global sum should show this increase.</t>
        </r>
      </text>
    </comment>
    <comment ref="B8" authorId="0">
      <text>
        <r>
          <rPr>
            <b/>
            <sz val="9"/>
            <color indexed="81"/>
            <rFont val="Tahoma"/>
            <family val="2"/>
          </rPr>
          <t>MPIG is being phased out please refer to document link</t>
        </r>
      </text>
    </comment>
    <comment ref="B10" authorId="0">
      <text>
        <r>
          <rPr>
            <sz val="9"/>
            <color indexed="81"/>
            <rFont val="Tahoma"/>
            <family val="2"/>
          </rPr>
          <t xml:space="preserve">
</t>
        </r>
        <r>
          <rPr>
            <b/>
            <sz val="9"/>
            <color indexed="81"/>
            <rFont val="Tahoma"/>
            <family val="2"/>
          </rPr>
          <t>Temporary Resident payments are set at 2003 activity. Not inflated and a fixed amount</t>
        </r>
      </text>
    </comment>
    <comment ref="B12" authorId="0">
      <text>
        <r>
          <rPr>
            <b/>
            <sz val="9"/>
            <color indexed="81"/>
            <rFont val="Tahoma"/>
            <family val="2"/>
          </rPr>
          <t>NHS England E mail PMS practices a Contract Statement every Quarter.</t>
        </r>
      </text>
    </comment>
    <comment ref="B14" authorId="0">
      <text>
        <r>
          <rPr>
            <sz val="9"/>
            <color indexed="81"/>
            <rFont val="Tahoma"/>
            <family val="2"/>
          </rPr>
          <t xml:space="preserve">Worked out by taking total achievement for 19/20 divide by 900 multiply by 567 (new number of points for 20/21) divide by 70% divide by 12 to establish monthly payment due.
This is subject to change when QoF is finally announced.
</t>
        </r>
      </text>
    </comment>
    <comment ref="B18" authorId="0">
      <text>
        <r>
          <rPr>
            <sz val="9"/>
            <color indexed="81"/>
            <rFont val="Tahoma"/>
            <family val="2"/>
          </rPr>
          <t xml:space="preserve">
Check for correct number of registrars. A full training grant is awarded even if part time.
</t>
        </r>
      </text>
    </comment>
    <comment ref="J18" authorId="0">
      <text>
        <r>
          <rPr>
            <b/>
            <sz val="9"/>
            <color indexed="81"/>
            <rFont val="Tahoma"/>
            <family val="2"/>
          </rPr>
          <t>health Education England:</t>
        </r>
        <r>
          <rPr>
            <sz val="9"/>
            <color indexed="81"/>
            <rFont val="Tahoma"/>
            <family val="2"/>
          </rPr>
          <t xml:space="preserve">
</t>
        </r>
      </text>
    </comment>
    <comment ref="I21" authorId="1">
      <text>
        <r>
          <rPr>
            <b/>
            <sz val="9"/>
            <color indexed="10"/>
            <rFont val="Tahoma"/>
            <family val="2"/>
          </rPr>
          <t>QA Audit Support in May and Hardware Maintenance in November</t>
        </r>
      </text>
    </comment>
    <comment ref="B24" authorId="2">
      <text>
        <r>
          <rPr>
            <b/>
            <sz val="9"/>
            <color indexed="81"/>
            <rFont val="Tahoma"/>
            <charset val="1"/>
          </rPr>
          <t xml:space="preserve">Chlamydia LES: Some practices will have received the latest Chlamydia LES contract to sign. It is unchanged from previous years. Given our current circumstances where we are all operating on a total triage model you may find it difficult to effectively deliver this important service as it is worded in the contract. The LMC have written to our Public Health colleagues to highlight this and they have agreed the following which will be shared in more detail with practices next week
• They will send an email advising they are aware of changes in practice and not expecting a year’s target to be met
• The LES will look at Q3/Q4 (unless things change again)
• They will send the testing online link and graphics
• Encourage practices to have link in website so they can pick up referrals from their site direct
• To encourage those that sign post to state their practice as the referrer so they can use this for returned tests from their practice
</t>
        </r>
        <r>
          <rPr>
            <sz val="9"/>
            <color indexed="81"/>
            <rFont val="Tahoma"/>
            <charset val="1"/>
          </rPr>
          <t xml:space="preserve">
</t>
        </r>
      </text>
    </comment>
    <comment ref="B31" authorId="0">
      <text>
        <r>
          <rPr>
            <sz val="11"/>
            <color theme="1"/>
            <rFont val="Calibri"/>
            <family val="2"/>
            <scheme val="minor"/>
          </rPr>
          <t>This is based on the actual registered list at the end of April each year</t>
        </r>
      </text>
    </comment>
    <comment ref="B44" authorId="2">
      <text>
        <r>
          <rPr>
            <sz val="9"/>
            <color indexed="81"/>
            <rFont val="Tahoma"/>
            <family val="2"/>
          </rPr>
          <t xml:space="preserve">
Remote consultations for learning disability health checks: Providing support to people with LDs is an important part of general practice which includes offering the opportunity for an annual health check. NHSEI has confirmed to GPC that where this cannot be delivered safely face to face, including when the patient has conditions which require them to shield, the review can be conducted remotely. Decisions about the best way to do this should be made on an individual basis, taking in to account the challenges some patients might have.</t>
        </r>
      </text>
    </comment>
    <comment ref="E47" authorId="0">
      <text>
        <r>
          <rPr>
            <b/>
            <sz val="9"/>
            <color indexed="81"/>
            <rFont val="Tahoma"/>
            <family val="2"/>
          </rPr>
          <t>Submit by 10th working day each month:</t>
        </r>
        <r>
          <rPr>
            <sz val="9"/>
            <color indexed="81"/>
            <rFont val="Tahoma"/>
            <family val="2"/>
          </rPr>
          <t xml:space="preserve">
</t>
        </r>
      </text>
    </comment>
    <comment ref="E48" authorId="0">
      <text>
        <r>
          <rPr>
            <b/>
            <sz val="9"/>
            <color indexed="81"/>
            <rFont val="Tahoma"/>
            <family val="2"/>
          </rPr>
          <t>Submit by 10th working day each month:</t>
        </r>
        <r>
          <rPr>
            <sz val="9"/>
            <color indexed="81"/>
            <rFont val="Tahoma"/>
            <family val="2"/>
          </rPr>
          <t xml:space="preserve">
</t>
        </r>
      </text>
    </comment>
    <comment ref="I58" authorId="0">
      <text>
        <r>
          <rPr>
            <sz val="9"/>
            <color indexed="81"/>
            <rFont val="Tahoma"/>
            <family val="2"/>
          </rPr>
          <t xml:space="preserve">Year End Adjustment
</t>
        </r>
      </text>
    </comment>
    <comment ref="F61" authorId="0">
      <text>
        <r>
          <rPr>
            <sz val="9"/>
            <color indexed="81"/>
            <rFont val="Tahoma"/>
            <family val="2"/>
          </rPr>
          <t xml:space="preserve">send copies of invoice to BNSSSG
</t>
        </r>
      </text>
    </comment>
    <comment ref="B67" authorId="0">
      <text>
        <r>
          <rPr>
            <sz val="9"/>
            <color indexed="81"/>
            <rFont val="Tahoma"/>
            <family val="2"/>
          </rPr>
          <t xml:space="preserve">Based on Superannuable profits, estimate returns, need to do an ad hoc adjustment when a change in partnership.
</t>
        </r>
      </text>
    </comment>
    <comment ref="B69" authorId="3">
      <text>
        <r>
          <rPr>
            <sz val="9"/>
            <color indexed="81"/>
            <rFont val="Tahoma"/>
            <family val="2"/>
          </rPr>
          <t xml:space="preserve">National Levy: In addition to the statutory levy, the LMC also collects a national levy.  This is a separate levy which is collected to fund the National Negotiating Committee (GPC) and the GP Defence Fund (GPDF) and supports national negotiations regarding General Practice.
This rate is set by the GPDF and is also based on an amount per patient. It is currently set at 6p
</t>
        </r>
      </text>
    </comment>
    <comment ref="H76" authorId="4">
      <text>
        <r>
          <rPr>
            <sz val="9"/>
            <color indexed="81"/>
            <rFont val="Tahoma"/>
            <family val="2"/>
          </rPr>
          <t xml:space="preserve">12th Month
</t>
        </r>
      </text>
    </comment>
  </commentList>
</comments>
</file>

<file path=xl/comments2.xml><?xml version="1.0" encoding="utf-8"?>
<comments xmlns="http://schemas.openxmlformats.org/spreadsheetml/2006/main">
  <authors>
    <author>Hellens Jill (Somerset LMC)</author>
  </authors>
  <commentList>
    <comment ref="B8" authorId="0">
      <text>
        <r>
          <rPr>
            <sz val="9"/>
            <color indexed="81"/>
            <rFont val="Tahoma"/>
            <family val="2"/>
          </rPr>
          <t xml:space="preserve">Based on registered list
</t>
        </r>
      </text>
    </comment>
    <comment ref="B13" authorId="0">
      <text>
        <r>
          <rPr>
            <sz val="9"/>
            <color indexed="81"/>
            <rFont val="Tahoma"/>
            <family val="2"/>
          </rPr>
          <t xml:space="preserve">Paid Annually £720.00
</t>
        </r>
      </text>
    </comment>
    <comment ref="B14" authorId="0">
      <text>
        <r>
          <rPr>
            <sz val="9"/>
            <color indexed="81"/>
            <rFont val="Tahoma"/>
            <family val="2"/>
          </rPr>
          <t xml:space="preserve">Paid if looking after another practices registrar.
</t>
        </r>
      </text>
    </comment>
    <comment ref="B15" authorId="0">
      <text>
        <r>
          <rPr>
            <b/>
            <sz val="9"/>
            <color indexed="81"/>
            <rFont val="Tahoma"/>
            <family val="2"/>
          </rPr>
          <t>Based on comparison of earnings based on national figures published</t>
        </r>
      </text>
    </comment>
  </commentList>
</comments>
</file>

<file path=xl/sharedStrings.xml><?xml version="1.0" encoding="utf-8"?>
<sst xmlns="http://schemas.openxmlformats.org/spreadsheetml/2006/main" count="753" uniqueCount="353">
  <si>
    <t xml:space="preserve"> </t>
  </si>
  <si>
    <t>01935 384131</t>
  </si>
  <si>
    <t>01935 384020</t>
  </si>
  <si>
    <t>01935 385279</t>
  </si>
  <si>
    <t>Primary Care Administrator</t>
  </si>
  <si>
    <t>Monitoring Returns/Reporting and Payment Queries</t>
  </si>
  <si>
    <t xml:space="preserve">If your query is urgent, please contact us directly as follows: </t>
  </si>
  <si>
    <t xml:space="preserve">  0300 123 2224</t>
  </si>
  <si>
    <t xml:space="preserve">PublicHealth@somerset.gov.uk </t>
  </si>
  <si>
    <t>Public Health England</t>
  </si>
  <si>
    <t xml:space="preserve">england.pcfinanceSW@nhs.net   </t>
  </si>
  <si>
    <t>Finance/Payments</t>
  </si>
  <si>
    <t>england.bnsssg-dental@nhs.net</t>
  </si>
  <si>
    <t>Dental</t>
  </si>
  <si>
    <t xml:space="preserve">england.pharmacysouthwest@nhs.net </t>
  </si>
  <si>
    <t>Pharmacy</t>
  </si>
  <si>
    <t>england.optometrysouthwest@nhs.net</t>
  </si>
  <si>
    <t>Optometry</t>
  </si>
  <si>
    <t xml:space="preserve"> england.primarycaremedical@nhs.net </t>
  </si>
  <si>
    <t>GP/Medical</t>
  </si>
  <si>
    <t xml:space="preserve"> 01935 384000</t>
  </si>
  <si>
    <t xml:space="preserve">england.primarycaremedical@nhs.net </t>
  </si>
  <si>
    <t>QOF &amp; SPQS - Mary Cotton</t>
  </si>
  <si>
    <t>NHS England</t>
  </si>
  <si>
    <t>Please note, all queries regarding Enhanced Services commissioned by NHS England or Public Health should be sent to:</t>
  </si>
  <si>
    <t>Contact details</t>
  </si>
  <si>
    <t xml:space="preserve">CQRS Entry Automatic  </t>
  </si>
  <si>
    <t>Automactic (GMS PMS - CCDDC)</t>
  </si>
  <si>
    <t>Core contract</t>
  </si>
  <si>
    <t>Frailty</t>
  </si>
  <si>
    <t>0800 440 2777   CQRS Help Desk for log in issues etc.  For all extraction issues see guide contact by email only england.primarycaremedical@nhs.net</t>
  </si>
  <si>
    <t xml:space="preserve">Automatic </t>
  </si>
  <si>
    <t>Monthly Manual</t>
  </si>
  <si>
    <t>Enter manually by the 12th of each month</t>
  </si>
  <si>
    <t>CQRS Entry Manual</t>
  </si>
  <si>
    <t>Core Contract</t>
  </si>
  <si>
    <t>Six monthly</t>
  </si>
  <si>
    <t xml:space="preserve">CQRS Entry Automatic </t>
  </si>
  <si>
    <t>Indicators no Longer in QOF</t>
  </si>
  <si>
    <t>Quarterly</t>
  </si>
  <si>
    <t>Automatic  (GMS PMS - CCDDC)</t>
  </si>
  <si>
    <t>Named Accountable GP</t>
  </si>
  <si>
    <t>Annual</t>
  </si>
  <si>
    <t>Alcohol Reduction</t>
  </si>
  <si>
    <t>Data Extraction no Payment</t>
  </si>
  <si>
    <t>CCG</t>
  </si>
  <si>
    <t>Advised September</t>
  </si>
  <si>
    <t>Automatic once approved</t>
  </si>
  <si>
    <t>Exeter/Invoice (upon approval)</t>
  </si>
  <si>
    <t>Other</t>
  </si>
  <si>
    <t>Freed Up Resources Prescribing Incentive Scheme</t>
  </si>
  <si>
    <t>Service Provider</t>
  </si>
  <si>
    <t>Submit Invoice</t>
  </si>
  <si>
    <t>Invoice</t>
  </si>
  <si>
    <t>Attached Staff Room Costs</t>
  </si>
  <si>
    <t>Automatic</t>
  </si>
  <si>
    <t>Monthly PCSE</t>
  </si>
  <si>
    <t>LMC Statutory LEVIES</t>
  </si>
  <si>
    <t>NHSE</t>
  </si>
  <si>
    <t>Superannuation</t>
  </si>
  <si>
    <t>Salary/shareof Practices Pensionable income</t>
  </si>
  <si>
    <t>Monthly</t>
  </si>
  <si>
    <t>Number of Sessions</t>
  </si>
  <si>
    <t>Retained GP</t>
  </si>
  <si>
    <t>GP Attendance at CCG Members meeting</t>
  </si>
  <si>
    <t>Other Expenses</t>
  </si>
  <si>
    <t>One Off/Annual   April/May</t>
  </si>
  <si>
    <t>Annually</t>
  </si>
  <si>
    <t>Automatic Once Budget Approved</t>
  </si>
  <si>
    <t>Premises</t>
  </si>
  <si>
    <t>Twice a Year</t>
  </si>
  <si>
    <t>Exeter/Invoice</t>
  </si>
  <si>
    <t xml:space="preserve">Water </t>
  </si>
  <si>
    <t>Cost &amp; Notional Rent</t>
  </si>
  <si>
    <t>Business Rates</t>
  </si>
  <si>
    <t>Premises Expenses</t>
  </si>
  <si>
    <t>Monthly by Bacs</t>
  </si>
  <si>
    <t xml:space="preserve">Quarterly report detailing number of patients </t>
  </si>
  <si>
    <t>Report</t>
  </si>
  <si>
    <t>Enhanced Services</t>
  </si>
  <si>
    <t>somccg.esreports@nhs.net</t>
  </si>
  <si>
    <t>Violent Patients</t>
  </si>
  <si>
    <t>Steve Bates Primary Care Support Officer (Medical)  NHS England South (South West)  England.primarycaremedical@nhs.net    T:  01138 248960</t>
  </si>
  <si>
    <t>Complete by date on form and complete additional report on tab of spreadsheet</t>
  </si>
  <si>
    <t>CCG ES Reporting Template 18/19</t>
  </si>
  <si>
    <t>Enhanced Service Submission</t>
  </si>
  <si>
    <t>Vasectomy</t>
  </si>
  <si>
    <t>Quarterly submission of tongue tie figures sent from practice</t>
  </si>
  <si>
    <t>Report Submission</t>
  </si>
  <si>
    <t>Tongue Tie Service</t>
  </si>
  <si>
    <t>Report sent from CareUK showing figures</t>
  </si>
  <si>
    <t>Teledermatology Service</t>
  </si>
  <si>
    <t>SCC</t>
  </si>
  <si>
    <t>Quarterly by Bacs</t>
  </si>
  <si>
    <t>Monthly csv file to Somerset County Council</t>
  </si>
  <si>
    <t>Data extracted By miquest manual submission</t>
  </si>
  <si>
    <t>Smoking LES</t>
  </si>
  <si>
    <t xml:space="preserve">SBrock@somerset.gov.uk                            01823 357235    07788350813 </t>
  </si>
  <si>
    <t>Ready to review as per CQRS Calender. Once link is on CQRS for this year we can add it.</t>
  </si>
  <si>
    <t>CQRS Automatic</t>
  </si>
  <si>
    <t>Invoiced Quarterly</t>
  </si>
  <si>
    <t>Cheque</t>
  </si>
  <si>
    <t>Shared Care Substance Misuse LES</t>
  </si>
  <si>
    <t>Monthly open Exeter</t>
  </si>
  <si>
    <t>Rotavirus</t>
  </si>
  <si>
    <t xml:space="preserve">Quarterly retyrn for PCIS </t>
  </si>
  <si>
    <t>PCIS</t>
  </si>
  <si>
    <t>Risperidone - Injectable</t>
  </si>
  <si>
    <t>Not commissioned any longer, included as part of PCIS</t>
  </si>
  <si>
    <t>Pre &amp; Post Operative Care LES</t>
  </si>
  <si>
    <t>Pertussis</t>
  </si>
  <si>
    <t>Data extracted By miquest</t>
  </si>
  <si>
    <t>NHS Health Checks</t>
  </si>
  <si>
    <t>Practice submits quarterly return figures on provided spreadsheet</t>
  </si>
  <si>
    <t>Must be added by 9th of month to CQRS</t>
  </si>
  <si>
    <t>CQRS Manual Entry</t>
  </si>
  <si>
    <t>CQRS Manual</t>
  </si>
  <si>
    <t xml:space="preserve">Complete by date on form </t>
  </si>
  <si>
    <t>england.pcfinancesw@nhs.net</t>
  </si>
  <si>
    <t>Minor Injury Service NES</t>
  </si>
  <si>
    <t>Mendip Area Sexual Health</t>
  </si>
  <si>
    <t>Quarterly Open Exeter</t>
  </si>
  <si>
    <t>Monthly Bacs</t>
  </si>
  <si>
    <t>Larc Quarterly Return</t>
  </si>
  <si>
    <t>ANWilson@somerset.gov.uk</t>
  </si>
  <si>
    <t>Quarterly return Improved Access</t>
  </si>
  <si>
    <t>Send to Federation lead</t>
  </si>
  <si>
    <t>Immediate and First Response NES</t>
  </si>
  <si>
    <t xml:space="preserve">Manual </t>
  </si>
  <si>
    <t>Practice submits figures on annual basis</t>
  </si>
  <si>
    <t>Hib/Pneumo Babies</t>
  </si>
  <si>
    <t>Quartely returns sent from practices detailing PCIS figures</t>
  </si>
  <si>
    <t>PCIS return</t>
  </si>
  <si>
    <r>
      <t xml:space="preserve">Hep B </t>
    </r>
    <r>
      <rPr>
        <sz val="11"/>
        <color theme="1"/>
        <rFont val="Calibri"/>
        <family val="2"/>
        <scheme val="minor"/>
      </rPr>
      <t>'at risk' LES</t>
    </r>
  </si>
  <si>
    <t>Fracture Clinic</t>
  </si>
  <si>
    <t>Quarterly (by separate Return)</t>
  </si>
  <si>
    <t>Enhanced Service Submission PCIS</t>
  </si>
  <si>
    <t>Report sent by Irnham Lodge detailing ENT clinic procedures monthly</t>
  </si>
  <si>
    <t>Complimentary Therapies LES</t>
  </si>
  <si>
    <t>Bacs</t>
  </si>
  <si>
    <t>Chlamydia</t>
  </si>
  <si>
    <t>julia.dukes@sompar.nhs.uk</t>
  </si>
  <si>
    <t xml:space="preserve"> Open Exeter</t>
  </si>
  <si>
    <t>pcse.openexeter@nhs.net</t>
  </si>
  <si>
    <t>CQRS</t>
  </si>
  <si>
    <t>Childhood Flu</t>
  </si>
  <si>
    <t>as per the date on the sheet</t>
  </si>
  <si>
    <t>End of quarter</t>
  </si>
  <si>
    <t>Seniority</t>
  </si>
  <si>
    <t>EXETER/CCG</t>
  </si>
  <si>
    <t>Monthly in Arears</t>
  </si>
  <si>
    <t>Paid monthly but  two months in arrears for non dispensing practices.Check number of scripts submitted re the number reimbursed on open ExeterAutomatic discount increases with amount submitted, therefore spread the submissions of flus to get a lower discount charged.</t>
  </si>
  <si>
    <t>HEE</t>
  </si>
  <si>
    <t>Educational Supervision Payments</t>
  </si>
  <si>
    <t>CPD Trainers Allowance</t>
  </si>
  <si>
    <t xml:space="preserve">April </t>
  </si>
  <si>
    <t xml:space="preserve">Annual Evidence Mid year you will receive all details regarding submission and a deadline date.  </t>
  </si>
  <si>
    <t>Automatic Once  Approved</t>
  </si>
  <si>
    <t>Achievement</t>
  </si>
  <si>
    <t>Dispensing Services Quality Scheme</t>
  </si>
  <si>
    <t>england.pharmacysouthwest@nhs.net  Primary Contact Sarah Lillington NHS England Saltash</t>
  </si>
  <si>
    <t>Automatic Once Approved</t>
  </si>
  <si>
    <t>Aspiration</t>
  </si>
  <si>
    <t>June</t>
  </si>
  <si>
    <t>Year-end</t>
  </si>
  <si>
    <t>QOF Achievement</t>
  </si>
  <si>
    <t>June or July</t>
  </si>
  <si>
    <t>QOF Final Aspiration</t>
  </si>
  <si>
    <t>Automatic open Exeter</t>
  </si>
  <si>
    <t>QOF Interim Aspiration</t>
  </si>
  <si>
    <t>Mary Cotton   england.primarycaremedical@nhs.net 01935 384000</t>
  </si>
  <si>
    <t>All</t>
  </si>
  <si>
    <t>Adjusted quarterly</t>
  </si>
  <si>
    <t>PMS Core Payments</t>
  </si>
  <si>
    <t>PMS</t>
  </si>
  <si>
    <t>Core Payment</t>
  </si>
  <si>
    <t>Temporary Residents</t>
  </si>
  <si>
    <t>CQC claim</t>
  </si>
  <si>
    <t>GMS Core Payments</t>
  </si>
  <si>
    <t>GMS MPIG</t>
  </si>
  <si>
    <t>July</t>
  </si>
  <si>
    <t>Global Sum</t>
  </si>
  <si>
    <t>GMS Global Sum pay award</t>
  </si>
  <si>
    <t>GMS Global Sum population adjustment</t>
  </si>
  <si>
    <t>GMS Global Sum (NB: incl OOH deduction)</t>
  </si>
  <si>
    <t>GMS</t>
  </si>
  <si>
    <t>Paid By</t>
  </si>
  <si>
    <t>Frequency Of Payments</t>
  </si>
  <si>
    <t>Frequency Submission</t>
  </si>
  <si>
    <t>Paperwork Required</t>
  </si>
  <si>
    <t>Payment Route</t>
  </si>
  <si>
    <t>Category</t>
  </si>
  <si>
    <t>Payment</t>
  </si>
  <si>
    <t>CQC claim form 2020-21</t>
  </si>
  <si>
    <t xml:space="preserve"> somccg.generalpractice@nhs.net</t>
  </si>
  <si>
    <t>CQRS Automatic April 2020</t>
  </si>
  <si>
    <t>Drug Costs, Prescribing &amp; Dispensing Fees  for dispensing and non dispensing.</t>
  </si>
  <si>
    <t xml:space="preserve">Monthly Submission FP10 &amp;FP34 </t>
  </si>
  <si>
    <t>Automatic on Open Exeter</t>
  </si>
  <si>
    <t>Anticoagulation NES 2020</t>
  </si>
  <si>
    <t>Ready to review as per CQRS Live extraction timetable .</t>
  </si>
  <si>
    <t>Childhood Imms &amp; Vaccs DES excluding MMR</t>
  </si>
  <si>
    <r>
      <t xml:space="preserve">Input onto open Exeter by Practice by authorised users for Open Exeter. </t>
    </r>
    <r>
      <rPr>
        <b/>
        <i/>
        <sz val="11"/>
        <color theme="1"/>
        <rFont val="Calibri"/>
        <family val="2"/>
        <scheme val="minor"/>
      </rPr>
      <t>Deadline  1 month after end of quarter see Open Exeter for return deadline.Miss the deadline and you will probably not be paid</t>
    </r>
  </si>
  <si>
    <t xml:space="preserve">Contract to be returned in May each year. </t>
  </si>
  <si>
    <t>Automatic- payment based on Lab reports to SomPar</t>
  </si>
  <si>
    <t>CCG ES Reporting Template 19/20</t>
  </si>
  <si>
    <t>Enhanced Drug Monitoring 2020</t>
  </si>
  <si>
    <t>Dermatology and skin lesion GPwSI 2020</t>
  </si>
  <si>
    <t>Compression Bandaging LES 3 documents depending area 2020</t>
  </si>
  <si>
    <t>Complex Care GP LES 2020 and annexes 2020</t>
  </si>
  <si>
    <t>Fitting of Ambulatory ECG Machines 2020</t>
  </si>
  <si>
    <t>Complete by date on form by Federation or practice</t>
  </si>
  <si>
    <t>Flu &amp; Pneumococcal DES  2020</t>
  </si>
  <si>
    <t>Homeless Healthcare Clinics Admin Support  2020</t>
  </si>
  <si>
    <t>HPV Imms LES 2020</t>
  </si>
  <si>
    <t>CQRS Manual Only those done in Practice - school nurses do most in Somerset - Females only</t>
  </si>
  <si>
    <t xml:space="preserve">england.pcfinancesw@nhs.net </t>
  </si>
  <si>
    <t>Insulin Init (Diabetes)2020</t>
  </si>
  <si>
    <t>LARC LES 2020</t>
  </si>
  <si>
    <t>Submit Quarterly to Somerset County Council. Audit to be completed yearly</t>
  </si>
  <si>
    <t>Community Leg Ulcer Service see correct document as per area</t>
  </si>
  <si>
    <t>Extended Hours with in PCIS</t>
  </si>
  <si>
    <t>Must be added by 9th of month to CQRS after quarter end</t>
  </si>
  <si>
    <t>Learning Disabilities DES 18-19</t>
  </si>
  <si>
    <t>Men ACWY 14 - 18 inclusive</t>
  </si>
  <si>
    <t>Men ACWY 19 - 24 inclusive Freshers 2020</t>
  </si>
  <si>
    <t xml:space="preserve">Ready to review as per CQRS Calender. </t>
  </si>
  <si>
    <r>
      <t xml:space="preserve">Neonatal </t>
    </r>
    <r>
      <rPr>
        <sz val="11"/>
        <color theme="1"/>
        <rFont val="Calibri"/>
        <family val="2"/>
        <scheme val="minor"/>
      </rPr>
      <t xml:space="preserve">Checks </t>
    </r>
  </si>
  <si>
    <t>https://digital.nhs.uk/services/general-practice-gp-collections/gp-collections-timetable</t>
  </si>
  <si>
    <t>Practice to claim on SDAS claim form quarterly</t>
  </si>
  <si>
    <t>Shingles 78-79 inclusive</t>
  </si>
  <si>
    <t>Shingles 70 years - 77 inclusive - Sept 19</t>
  </si>
  <si>
    <t>Young Persons Clinic - see spec depending on area</t>
  </si>
  <si>
    <t>Ear irrigation is now part of PCIS</t>
  </si>
  <si>
    <t>Hinkley Point Temporary Residence</t>
  </si>
  <si>
    <t>www.somersetlmc.co.uk</t>
  </si>
  <si>
    <t>Open Exeter</t>
  </si>
  <si>
    <t>Trainee Grants and Education</t>
  </si>
  <si>
    <t xml:space="preserve">https://www.nhsbsa.nhs.uk/epact2 </t>
  </si>
  <si>
    <t>Manual Quarterly</t>
  </si>
  <si>
    <t>Spreadsheet</t>
  </si>
  <si>
    <t>to be confirmed</t>
  </si>
  <si>
    <t xml:space="preserve">   01823 261794    https://thrivetribe.org.uk/ </t>
  </si>
  <si>
    <t>somccg.generalpractice@nhs.net</t>
  </si>
  <si>
    <t xml:space="preserve">quarterly </t>
  </si>
  <si>
    <t>waiting for TW reply</t>
  </si>
  <si>
    <t>england.premises.rates@nhs.net</t>
  </si>
  <si>
    <t>england.premises.rent@nhs.net</t>
  </si>
  <si>
    <t>england.premises.water@nhs.net</t>
  </si>
  <si>
    <t>charlotte.cole12@nhs.net</t>
  </si>
  <si>
    <t>Automatic Once Approved must add in QI projects manually and send evidence to CCG</t>
  </si>
  <si>
    <t>National Levy</t>
  </si>
  <si>
    <t xml:space="preserve">PMS Contract </t>
  </si>
  <si>
    <t>https://www.bma.org.uk/media/1585/bma-gms-pms-comparison.pdf</t>
  </si>
  <si>
    <t>Links</t>
  </si>
  <si>
    <t>Linked documents</t>
  </si>
  <si>
    <t>CQC Claim form 20-21.xlsx</t>
  </si>
  <si>
    <t>Minimum practice income guarantee (MPIG) phase out</t>
  </si>
  <si>
    <t>update-to-the-gp-contract-agreement-v2-updated.pdf</t>
  </si>
  <si>
    <t>GP trainee reimbursements (for practices in non-lead employer areas only) - Primary Care Support England</t>
  </si>
  <si>
    <t>ePACT2 | NHSBSA</t>
  </si>
  <si>
    <t>AntiCoagulation NES 2020  Specification V3.pdf</t>
  </si>
  <si>
    <t>20-21-VI003-Childhood-Flu-Final-Version.pdf</t>
  </si>
  <si>
    <t>Complex Care Service Specification V3 Annexes.pdf</t>
  </si>
  <si>
    <t>No up date for 2020/21</t>
  </si>
  <si>
    <t>Dermatology and Skin Lesion GPwSI Service Specification.pdf</t>
  </si>
  <si>
    <t>Enhanced Drug Monitoring V2.pdf</t>
  </si>
  <si>
    <t>Awaiting new specification</t>
  </si>
  <si>
    <t>Fitting of Ambulatory ECG Machines V2.pdf</t>
  </si>
  <si>
    <t>20-21-VI003-sfl-and-pneumococcal-final-version-002.pdf</t>
  </si>
  <si>
    <t>Fracture Clinic V4.pdf</t>
  </si>
  <si>
    <t>Service-Specification-No 07-Hib.pdf</t>
  </si>
  <si>
    <t>Homeless Clinics Service Specification V3.pdf</t>
  </si>
  <si>
    <t>Service-Specification-No.11-Human-Papillomavirus-Virus-v2-080819.pdf</t>
  </si>
  <si>
    <t>Hinkley Point Temporary Resident V2.pdf</t>
  </si>
  <si>
    <t>Diabetes Insulin Initiation V3.pdf</t>
  </si>
  <si>
    <t>Meningococcal Freshers.pdf</t>
  </si>
  <si>
    <t>Minor Injury V2.pdf</t>
  </si>
  <si>
    <t>MMR All ages as of 01.04.20 see page 30 as per document link</t>
  </si>
  <si>
    <t>pertussis-2018-19-service-specification.pdf</t>
  </si>
  <si>
    <t>Service-Specification-No.05-Rotavirus.pdf</t>
  </si>
  <si>
    <t>Drug Misuse and Mental Health Services V2.pdf</t>
  </si>
  <si>
    <t>20-21-VI003-shingles-final-version-002.pdf</t>
  </si>
  <si>
    <t>Vasectomy V4.pdf</t>
  </si>
  <si>
    <t>water, rates and rent\Rent Reimbursement Form Q85.xlsx</t>
  </si>
  <si>
    <t>water, rates and rent\Water Reimbursement Form Q85.xlsx</t>
  </si>
  <si>
    <t xml:space="preserve">Young Peoples </t>
  </si>
  <si>
    <t>Compression Bandaging Service</t>
  </si>
  <si>
    <t>LARC</t>
  </si>
  <si>
    <t>Learning disabilities health check scheme, England 2018-19, Supporting Info.pdf</t>
  </si>
  <si>
    <t>Somerset NHS Health Check</t>
  </si>
  <si>
    <t xml:space="preserve">Individual contract with practices.  </t>
  </si>
  <si>
    <t>water, rates and rent\Rates Reimbursement Form Q85 (1).xlsx</t>
  </si>
  <si>
    <t>Information for practitioner, locum and non-GP | NHSBSA</t>
  </si>
  <si>
    <t>GP retention scheme</t>
  </si>
  <si>
    <t>Superannuation deductions and reconciliation ER's &amp; EE'S</t>
  </si>
  <si>
    <t>Somerset LMCs: About Us</t>
  </si>
  <si>
    <t>Alcohol related risk reduction scheme - NHS Digital</t>
  </si>
  <si>
    <t>GMS/PMS core contract data collection - NHS Digital</t>
  </si>
  <si>
    <t>Indicators no longer in QOF (INLIQ) - NHS Digital</t>
  </si>
  <si>
    <t>Friends and Family</t>
  </si>
  <si>
    <t>NHS England » Guidance on the submission of Friends and Family Test data</t>
  </si>
  <si>
    <t>See link</t>
  </si>
  <si>
    <t xml:space="preserve">Email:  adam.hann2@nhs.net | Telephone: 01935 381950 </t>
  </si>
  <si>
    <t>Adam Hann | East Team Primary Care Contracts Manager</t>
  </si>
  <si>
    <t>Craig Sutton - East Team Assistant Primary Care Contracts Manager</t>
  </si>
  <si>
    <t xml:space="preserve">Kelly Coller - West Team - Assistant Primary Care Contracts Manager </t>
  </si>
  <si>
    <t>Deputy Director of Contracting</t>
  </si>
  <si>
    <t>Tanya Whittle - 01935 384005</t>
  </si>
  <si>
    <t xml:space="preserve">Associate Director of Primary Care &amp; Locality Lead </t>
  </si>
  <si>
    <t>Michael Bainbridge - 01935 381962</t>
  </si>
  <si>
    <t>01935 384202</t>
  </si>
  <si>
    <t>Phillip Godfrey | West Team Primary Care Contracts Manager</t>
  </si>
  <si>
    <t>Luke Best - Contracts Office - WEST</t>
  </si>
  <si>
    <t>Sarah Attree-Matthews -Contracts Officer EAST</t>
  </si>
  <si>
    <t>01935 384086</t>
  </si>
  <si>
    <t>General enquires</t>
  </si>
  <si>
    <t>Quarterly returns</t>
  </si>
  <si>
    <t>WEST</t>
  </si>
  <si>
    <t>EAST</t>
  </si>
  <si>
    <t>Charlotte Thompson - Contracts Officer - WEST</t>
  </si>
  <si>
    <t>01935 384035</t>
  </si>
  <si>
    <t>Robert Moorcock - Contracts Officer - WEST</t>
  </si>
  <si>
    <t>01935 384041</t>
  </si>
  <si>
    <t>Kerrie Middleton - Assitant Contracts Officer - WEST</t>
  </si>
  <si>
    <t>01935 384026</t>
  </si>
  <si>
    <t xml:space="preserve">Jenny McConnell - Assitant Contracts Officer - EAST </t>
  </si>
  <si>
    <t>01935 385262</t>
  </si>
  <si>
    <t>Sam Checkovage - Assitant Commissioning Manager &amp; Locality Lead - Bridgwater &amp; North Sedgemoor</t>
  </si>
  <si>
    <t>07920 070861</t>
  </si>
  <si>
    <t>Julie White - Esatates Capital Bid Manager</t>
  </si>
  <si>
    <t>07717 483699</t>
  </si>
  <si>
    <t>Annie Paddock - Transformation &amp; Sustainability Manager &amp; Locality Lead _ Mendip</t>
  </si>
  <si>
    <t>07557 549303</t>
  </si>
  <si>
    <t>Jess Harris - Development Manager &amp; Locality Lead - South Somerset</t>
  </si>
  <si>
    <t>078804 14831</t>
  </si>
  <si>
    <t>Steph Briggs - Programme Manager (PCNs)</t>
  </si>
  <si>
    <t>07717 863485</t>
  </si>
  <si>
    <t xml:space="preserve">Sarah Moore - Programme Officer </t>
  </si>
  <si>
    <t>077959 78382</t>
  </si>
  <si>
    <t xml:space="preserve">Compression Bandaging Service\Compression Bandaging Service Practice Based V3.pdf  </t>
  </si>
  <si>
    <t>https://digital.nhs.uk/services/general-practice-gp-collections/service-information/gms-pms-core-contract-data-collection-2017-18</t>
  </si>
  <si>
    <t>https://www.england.nhs.uk/publication/investment-and-evolution-update-to-the-gp-contract-agreement-20-21-23-24/</t>
  </si>
  <si>
    <t>SDAS Submission</t>
  </si>
  <si>
    <t>Microsuction  2019 spec to be updated and no practices currently signed up to the service</t>
  </si>
  <si>
    <t>No specification currently</t>
  </si>
  <si>
    <t>Minor Surgery DES (This is the lateset version available)</t>
  </si>
  <si>
    <t>Minor-Surgery-Specification (1) for 19.20.doc</t>
  </si>
  <si>
    <t>https://pcse.england.nhs.uk/help/gp-payments/gp-trainee-reimbursements-for-practices-in-non-lead-employer-areas-only/</t>
  </si>
  <si>
    <t>PCIS Year 5</t>
  </si>
  <si>
    <t xml:space="preserve">Improved Access  </t>
  </si>
  <si>
    <t xml:space="preserve">PCIS specification </t>
  </si>
  <si>
    <t>GP PAYMENTS TIMETABLE (September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</si>
</sst>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color theme="1"/>
      <name val="Calibri"/>
      <family val="2"/>
    </font>
    <font>
      <u/>
      <sz val="11"/>
      <color theme="1"/>
      <name val="Calibri"/>
      <family val="2"/>
      <scheme val="minor"/>
    </font>
    <font>
      <b/>
      <sz val="14"/>
      <color theme="0"/>
      <name val="Calibri"/>
      <family val="2"/>
      <scheme val="minor"/>
    </font>
    <font>
      <sz val="11"/>
      <name val="Calibri"/>
      <family val="2"/>
      <scheme val="minor"/>
    </font>
    <font>
      <sz val="11"/>
      <name val="Calibri"/>
      <family val="2"/>
    </font>
    <font>
      <sz val="11"/>
      <color indexed="10"/>
      <name val="Calibri"/>
      <family val="2"/>
    </font>
    <font>
      <sz val="11"/>
      <color rgb="FFFF0000"/>
      <name val="Calibri"/>
      <family val="2"/>
    </font>
    <font>
      <b/>
      <sz val="11"/>
      <name val="Calibri"/>
      <family val="2"/>
      <scheme val="minor"/>
    </font>
    <font>
      <u/>
      <sz val="11"/>
      <name val="Calibri"/>
      <family val="2"/>
      <scheme val="minor"/>
    </font>
    <font>
      <sz val="11"/>
      <color theme="3"/>
      <name val="Calibri"/>
      <family val="2"/>
      <scheme val="minor"/>
    </font>
    <font>
      <sz val="11"/>
      <color theme="3"/>
      <name val="Calibri"/>
      <family val="2"/>
    </font>
    <font>
      <b/>
      <sz val="11"/>
      <color indexed="8"/>
      <name val="Calibri"/>
      <family val="2"/>
    </font>
    <font>
      <b/>
      <sz val="11"/>
      <color theme="1"/>
      <name val="Calibri"/>
      <family val="2"/>
    </font>
    <font>
      <b/>
      <sz val="11"/>
      <color theme="0"/>
      <name val="Calibri"/>
      <family val="2"/>
    </font>
    <font>
      <b/>
      <sz val="16"/>
      <color theme="1"/>
      <name val="Calibri"/>
      <family val="2"/>
      <scheme val="minor"/>
    </font>
    <font>
      <b/>
      <sz val="22"/>
      <color theme="1"/>
      <name val="Calibri"/>
      <family val="2"/>
    </font>
    <font>
      <sz val="9"/>
      <color indexed="81"/>
      <name val="Tahoma"/>
      <family val="2"/>
    </font>
    <font>
      <b/>
      <sz val="9"/>
      <color indexed="81"/>
      <name val="Tahoma"/>
      <family val="2"/>
    </font>
    <font>
      <b/>
      <sz val="9"/>
      <color indexed="10"/>
      <name val="Tahoma"/>
      <family val="2"/>
    </font>
    <font>
      <b/>
      <i/>
      <sz val="11"/>
      <color theme="1"/>
      <name val="Calibri"/>
      <family val="2"/>
      <scheme val="minor"/>
    </font>
    <font>
      <b/>
      <sz val="16"/>
      <color theme="0"/>
      <name val="Calibri"/>
      <family val="2"/>
    </font>
    <font>
      <b/>
      <sz val="16"/>
      <color theme="0"/>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1" tint="4.9989318521683403E-2"/>
        <bgColor indexed="64"/>
      </patternFill>
    </fill>
    <fill>
      <patternFill patternType="solid">
        <fgColor rgb="FFFF0000"/>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02">
    <xf numFmtId="0" fontId="0" fillId="0" borderId="0" xfId="0"/>
    <xf numFmtId="0" fontId="0" fillId="0" borderId="0" xfId="0" applyFill="1" applyBorder="1" applyAlignment="1">
      <alignment horizontal="center"/>
    </xf>
    <xf numFmtId="0" fontId="0" fillId="0" borderId="0" xfId="0" applyFont="1"/>
    <xf numFmtId="0" fontId="0" fillId="0" borderId="0" xfId="0" applyFont="1" applyFill="1"/>
    <xf numFmtId="0" fontId="5" fillId="0" borderId="0" xfId="1"/>
    <xf numFmtId="0" fontId="0" fillId="0" borderId="0" xfId="0" applyAlignment="1">
      <alignment wrapText="1"/>
    </xf>
    <xf numFmtId="0" fontId="5" fillId="0" borderId="0" xfId="1" applyFill="1"/>
    <xf numFmtId="0" fontId="0" fillId="2" borderId="0" xfId="0" applyFill="1"/>
    <xf numFmtId="0" fontId="4" fillId="2" borderId="0" xfId="0" applyFont="1" applyFill="1"/>
    <xf numFmtId="0" fontId="0" fillId="2" borderId="0" xfId="0" applyFont="1" applyFill="1"/>
    <xf numFmtId="0" fontId="6" fillId="2" borderId="0" xfId="0" applyFont="1" applyFill="1"/>
    <xf numFmtId="0" fontId="0" fillId="0" borderId="1" xfId="0" applyBorder="1"/>
    <xf numFmtId="0" fontId="0" fillId="0" borderId="1" xfId="0" applyFill="1" applyBorder="1" applyAlignment="1">
      <alignment horizontal="center"/>
    </xf>
    <xf numFmtId="0" fontId="0" fillId="0" borderId="1" xfId="0" applyFont="1" applyBorder="1"/>
    <xf numFmtId="0" fontId="0" fillId="0" borderId="1" xfId="0" applyFont="1" applyFill="1" applyBorder="1"/>
    <xf numFmtId="0" fontId="7" fillId="0" borderId="1" xfId="0" applyFont="1" applyFill="1" applyBorder="1"/>
    <xf numFmtId="0" fontId="0" fillId="0" borderId="1" xfId="0" applyFont="1" applyBorder="1" applyAlignment="1">
      <alignment wrapText="1"/>
    </xf>
    <xf numFmtId="0" fontId="0" fillId="0" borderId="3" xfId="0" applyFont="1" applyFill="1" applyBorder="1"/>
    <xf numFmtId="0" fontId="0" fillId="0" borderId="3" xfId="0" applyFont="1" applyFill="1" applyBorder="1" applyAlignment="1">
      <alignment wrapText="1"/>
    </xf>
    <xf numFmtId="0" fontId="8" fillId="0" borderId="1" xfId="1" applyFont="1" applyFill="1" applyBorder="1" applyAlignment="1">
      <alignment wrapText="1"/>
    </xf>
    <xf numFmtId="0" fontId="0" fillId="4" borderId="0" xfId="0" applyFill="1"/>
    <xf numFmtId="0" fontId="0" fillId="4" borderId="0" xfId="0" applyFill="1" applyBorder="1" applyAlignment="1">
      <alignment horizontal="center"/>
    </xf>
    <xf numFmtId="0" fontId="0" fillId="4" borderId="1" xfId="0" applyFont="1" applyFill="1" applyBorder="1" applyAlignment="1">
      <alignment wrapText="1"/>
    </xf>
    <xf numFmtId="0" fontId="0" fillId="4" borderId="1" xfId="0" applyFont="1" applyFill="1" applyBorder="1"/>
    <xf numFmtId="0" fontId="9" fillId="4" borderId="1" xfId="0" applyFont="1" applyFill="1" applyBorder="1"/>
    <xf numFmtId="0" fontId="0" fillId="3" borderId="1" xfId="0" applyFont="1" applyFill="1" applyBorder="1"/>
    <xf numFmtId="0" fontId="10" fillId="0" borderId="0" xfId="0" applyFont="1"/>
    <xf numFmtId="0" fontId="11" fillId="0" borderId="0" xfId="0" applyFont="1" applyFill="1" applyBorder="1" applyAlignment="1">
      <alignment horizontal="center"/>
    </xf>
    <xf numFmtId="0" fontId="7" fillId="0" borderId="1" xfId="0" applyFont="1" applyBorder="1"/>
    <xf numFmtId="0" fontId="7" fillId="0" borderId="3" xfId="0" applyFont="1" applyFill="1" applyBorder="1"/>
    <xf numFmtId="0" fontId="12" fillId="0" borderId="0" xfId="0" applyFont="1"/>
    <xf numFmtId="0" fontId="12" fillId="0" borderId="0" xfId="0" applyFont="1" applyFill="1" applyBorder="1" applyAlignment="1">
      <alignment horizontal="center"/>
    </xf>
    <xf numFmtId="0" fontId="2" fillId="4" borderId="1" xfId="0" applyFont="1" applyFill="1" applyBorder="1"/>
    <xf numFmtId="0" fontId="3" fillId="0" borderId="0" xfId="0" applyFont="1"/>
    <xf numFmtId="0" fontId="3" fillId="0" borderId="0" xfId="0" applyFont="1" applyFill="1" applyBorder="1" applyAlignment="1">
      <alignment horizontal="center"/>
    </xf>
    <xf numFmtId="0" fontId="5" fillId="0" borderId="1" xfId="1" applyFill="1" applyBorder="1"/>
    <xf numFmtId="0" fontId="10" fillId="0" borderId="3" xfId="1" applyFont="1" applyFill="1" applyBorder="1" applyAlignment="1">
      <alignment wrapText="1"/>
    </xf>
    <xf numFmtId="0" fontId="5" fillId="3" borderId="3" xfId="1" applyFill="1" applyBorder="1"/>
    <xf numFmtId="0" fontId="0" fillId="0" borderId="1" xfId="0" applyFont="1" applyFill="1" applyBorder="1" applyAlignment="1">
      <alignment horizontal="left"/>
    </xf>
    <xf numFmtId="0" fontId="5" fillId="0" borderId="0" xfId="1" applyAlignment="1">
      <alignment wrapText="1"/>
    </xf>
    <xf numFmtId="0" fontId="7" fillId="3" borderId="3" xfId="0" applyFont="1" applyFill="1" applyBorder="1" applyAlignment="1">
      <alignment wrapText="1"/>
    </xf>
    <xf numFmtId="0" fontId="7" fillId="0" borderId="3" xfId="0" applyFont="1" applyFill="1" applyBorder="1" applyAlignment="1">
      <alignment wrapText="1"/>
    </xf>
    <xf numFmtId="0" fontId="1" fillId="0" borderId="0" xfId="1" applyFont="1" applyFill="1"/>
    <xf numFmtId="0" fontId="1" fillId="0" borderId="1" xfId="1" applyFont="1" applyFill="1" applyBorder="1" applyAlignment="1">
      <alignment wrapText="1"/>
    </xf>
    <xf numFmtId="0" fontId="1" fillId="0" borderId="1" xfId="1" applyFont="1" applyFill="1" applyBorder="1"/>
    <xf numFmtId="0" fontId="0" fillId="0" borderId="0" xfId="0" applyFill="1"/>
    <xf numFmtId="0" fontId="10" fillId="0" borderId="1" xfId="1" applyFont="1" applyFill="1" applyBorder="1"/>
    <xf numFmtId="0" fontId="13" fillId="0" borderId="0" xfId="0" applyFont="1"/>
    <xf numFmtId="0" fontId="13" fillId="0" borderId="0" xfId="0" applyFont="1" applyFill="1" applyBorder="1" applyAlignment="1">
      <alignment horizontal="center"/>
    </xf>
    <xf numFmtId="0" fontId="14" fillId="3" borderId="1" xfId="0" applyFont="1" applyFill="1" applyBorder="1"/>
    <xf numFmtId="0" fontId="0" fillId="0" borderId="1" xfId="0" applyFont="1" applyFill="1" applyBorder="1" applyAlignment="1">
      <alignment wrapText="1"/>
    </xf>
    <xf numFmtId="0" fontId="0" fillId="5" borderId="0" xfId="0" applyFill="1"/>
    <xf numFmtId="0" fontId="1" fillId="0" borderId="0" xfId="1" applyFont="1" applyFill="1" applyAlignment="1">
      <alignment wrapText="1"/>
    </xf>
    <xf numFmtId="0" fontId="8" fillId="0" borderId="0" xfId="1" applyFont="1" applyFill="1"/>
    <xf numFmtId="0" fontId="16" fillId="0" borderId="1" xfId="0" applyFont="1" applyFill="1" applyBorder="1"/>
    <xf numFmtId="0" fontId="17" fillId="0" borderId="1" xfId="0" applyFont="1" applyFill="1" applyBorder="1"/>
    <xf numFmtId="0" fontId="0" fillId="0" borderId="3" xfId="1" applyFont="1" applyFill="1" applyBorder="1" applyAlignment="1">
      <alignment wrapText="1"/>
    </xf>
    <xf numFmtId="0" fontId="5" fillId="3" borderId="1" xfId="1" applyFill="1" applyBorder="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Border="1"/>
    <xf numFmtId="0" fontId="18" fillId="0" borderId="0" xfId="0" applyFont="1" applyFill="1" applyBorder="1" applyAlignment="1">
      <alignment horizontal="center"/>
    </xf>
    <xf numFmtId="0" fontId="19" fillId="4" borderId="1" xfId="0" applyFont="1" applyFill="1" applyBorder="1"/>
    <xf numFmtId="0" fontId="20" fillId="4" borderId="1" xfId="0" applyFont="1" applyFill="1" applyBorder="1"/>
    <xf numFmtId="0" fontId="19" fillId="0" borderId="1" xfId="0" applyFont="1" applyFill="1" applyBorder="1"/>
    <xf numFmtId="0" fontId="21" fillId="0" borderId="4" xfId="0" applyFont="1" applyBorder="1"/>
    <xf numFmtId="0" fontId="0" fillId="0" borderId="5" xfId="0" applyFont="1" applyFill="1" applyBorder="1"/>
    <xf numFmtId="0" fontId="22" fillId="0" borderId="5" xfId="0" applyFont="1" applyFill="1" applyBorder="1"/>
    <xf numFmtId="0" fontId="0" fillId="7" borderId="1" xfId="0" applyFont="1" applyFill="1" applyBorder="1"/>
    <xf numFmtId="0" fontId="10" fillId="3" borderId="1" xfId="1" applyFont="1" applyFill="1" applyBorder="1" applyAlignment="1">
      <alignment wrapText="1"/>
    </xf>
    <xf numFmtId="0" fontId="5" fillId="7" borderId="1" xfId="1" applyFill="1" applyBorder="1"/>
    <xf numFmtId="0" fontId="5" fillId="7" borderId="0" xfId="1" applyFill="1"/>
    <xf numFmtId="0" fontId="0" fillId="8" borderId="1" xfId="0" applyFont="1" applyFill="1" applyBorder="1" applyAlignment="1">
      <alignment horizontal="left"/>
    </xf>
    <xf numFmtId="0" fontId="5" fillId="0" borderId="0" xfId="1" applyAlignment="1">
      <alignment vertical="center"/>
    </xf>
    <xf numFmtId="0" fontId="5" fillId="0" borderId="1" xfId="1" applyBorder="1"/>
    <xf numFmtId="0" fontId="5" fillId="0" borderId="1" xfId="1" applyFill="1" applyBorder="1" applyAlignment="1">
      <alignment vertical="center" wrapText="1"/>
    </xf>
    <xf numFmtId="0" fontId="5" fillId="0" borderId="1" xfId="1" applyFill="1" applyBorder="1" applyAlignment="1">
      <alignment wrapText="1"/>
    </xf>
    <xf numFmtId="0" fontId="15" fillId="0" borderId="1" xfId="1" applyFont="1" applyFill="1" applyBorder="1"/>
    <xf numFmtId="0" fontId="0" fillId="0" borderId="1" xfId="0" applyFill="1" applyBorder="1"/>
    <xf numFmtId="0" fontId="10" fillId="0" borderId="1" xfId="0" applyFont="1" applyFill="1" applyBorder="1"/>
    <xf numFmtId="0" fontId="0" fillId="0" borderId="0" xfId="0" applyFill="1" applyAlignment="1">
      <alignment wrapText="1"/>
    </xf>
    <xf numFmtId="0" fontId="0" fillId="0" borderId="0" xfId="0" applyFont="1" applyAlignment="1">
      <alignment wrapText="1"/>
    </xf>
    <xf numFmtId="0" fontId="15" fillId="0" borderId="0" xfId="1" applyFont="1"/>
    <xf numFmtId="0" fontId="4" fillId="0" borderId="0" xfId="0" applyFont="1" applyAlignment="1">
      <alignment wrapText="1"/>
    </xf>
    <xf numFmtId="0" fontId="0" fillId="0" borderId="0" xfId="0" applyFont="1" applyFill="1" applyAlignment="1">
      <alignment wrapText="1"/>
    </xf>
    <xf numFmtId="0" fontId="27" fillId="4" borderId="1" xfId="0" applyFont="1" applyFill="1" applyBorder="1"/>
    <xf numFmtId="0" fontId="28" fillId="4" borderId="1" xfId="0" applyFont="1" applyFill="1" applyBorder="1"/>
    <xf numFmtId="0" fontId="10" fillId="0" borderId="1" xfId="1" applyFont="1" applyBorder="1"/>
    <xf numFmtId="0" fontId="0" fillId="6" borderId="1" xfId="0" applyFont="1" applyFill="1" applyBorder="1"/>
    <xf numFmtId="0" fontId="5" fillId="0" borderId="1" xfId="1" applyBorder="1" applyAlignment="1">
      <alignment wrapText="1"/>
    </xf>
    <xf numFmtId="0" fontId="5" fillId="0" borderId="1" xfId="1" applyBorder="1" applyAlignment="1">
      <alignment vertical="center"/>
    </xf>
    <xf numFmtId="0" fontId="0" fillId="0" borderId="1" xfId="1" applyFont="1" applyFill="1" applyBorder="1" applyAlignment="1">
      <alignment wrapText="1"/>
    </xf>
    <xf numFmtId="0" fontId="10" fillId="0" borderId="1" xfId="1" applyFont="1" applyFill="1" applyBorder="1" applyAlignment="1">
      <alignment wrapText="1"/>
    </xf>
    <xf numFmtId="0" fontId="7" fillId="0" borderId="1" xfId="0" applyFont="1" applyFill="1" applyBorder="1" applyAlignment="1">
      <alignment wrapText="1"/>
    </xf>
    <xf numFmtId="0" fontId="17" fillId="0" borderId="1" xfId="0" applyFont="1" applyFill="1" applyBorder="1" applyAlignment="1">
      <alignment wrapText="1"/>
    </xf>
    <xf numFmtId="0" fontId="0" fillId="0" borderId="1" xfId="0" applyBorder="1" applyAlignment="1">
      <alignment wrapText="1"/>
    </xf>
    <xf numFmtId="0" fontId="5" fillId="0" borderId="1" xfId="1" applyBorder="1" applyAlignment="1">
      <alignment vertical="center" wrapText="1"/>
    </xf>
    <xf numFmtId="0" fontId="0" fillId="4" borderId="1" xfId="0" applyFill="1" applyBorder="1"/>
    <xf numFmtId="0" fontId="0" fillId="3" borderId="1" xfId="0" applyFont="1" applyFill="1" applyBorder="1" applyAlignment="1">
      <alignment wrapText="1"/>
    </xf>
    <xf numFmtId="0" fontId="15" fillId="0" borderId="1" xfId="1" applyFont="1" applyFill="1" applyBorder="1" applyAlignment="1">
      <alignment wrapText="1"/>
    </xf>
    <xf numFmtId="0" fontId="4" fillId="2" borderId="0" xfId="0" applyFont="1" applyFill="1"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england.bnsssg-dental@nhs.net" TargetMode="External"/><Relationship Id="rId117" Type="http://schemas.openxmlformats.org/officeDocument/2006/relationships/hyperlink" Target="https://www.somersetlmc.co.uk/enhancedserviceslocalandnational20/21" TargetMode="External"/><Relationship Id="rId21" Type="http://schemas.openxmlformats.org/officeDocument/2006/relationships/hyperlink" Target="mailto:england.primarycaremedical@nhs.net" TargetMode="External"/><Relationship Id="rId42" Type="http://schemas.openxmlformats.org/officeDocument/2006/relationships/hyperlink" Target="http://www.somersetlmc.co.uk/" TargetMode="External"/><Relationship Id="rId47" Type="http://schemas.openxmlformats.org/officeDocument/2006/relationships/hyperlink" Target="mailto:somccg.generalpractice@nhs.net" TargetMode="External"/><Relationship Id="rId63" Type="http://schemas.openxmlformats.org/officeDocument/2006/relationships/hyperlink" Target="https://digital.nhs.uk/services/general-practice-gp-collections/service-information/gms-pms-core-contract-data-collection-2017-18" TargetMode="External"/><Relationship Id="rId68" Type="http://schemas.openxmlformats.org/officeDocument/2006/relationships/hyperlink" Target="mailto:somccg.generalpractice@nhs.net" TargetMode="External"/><Relationship Id="rId84" Type="http://schemas.openxmlformats.org/officeDocument/2006/relationships/hyperlink" Target="https://www.england.nhs.uk/gp/investment/gp-contract/" TargetMode="External"/><Relationship Id="rId89" Type="http://schemas.openxmlformats.org/officeDocument/2006/relationships/hyperlink" Target="https://digital.nhs.uk/data-and-information/publications/statistical/learning-disabilities-health-check-scheme/englandq1201819/england_quarter1_201819" TargetMode="External"/><Relationship Id="rId112" Type="http://schemas.openxmlformats.org/officeDocument/2006/relationships/hyperlink" Target="https://www.somersetlmc.co.uk/practicesupportdocumentsgppaymentstimetableandguide" TargetMode="External"/><Relationship Id="rId16" Type="http://schemas.openxmlformats.org/officeDocument/2006/relationships/hyperlink" Target="mailto:england.primarycaremedical@nhs.net" TargetMode="External"/><Relationship Id="rId107" Type="http://schemas.openxmlformats.org/officeDocument/2006/relationships/hyperlink" Target="https://www.somersetlmc.co.uk/practicesupportdocumentsgppaymentstimetableandguide" TargetMode="External"/><Relationship Id="rId11" Type="http://schemas.openxmlformats.org/officeDocument/2006/relationships/hyperlink" Target="mailto:england.pharmacysouthwest@nhs.net" TargetMode="External"/><Relationship Id="rId32" Type="http://schemas.openxmlformats.org/officeDocument/2006/relationships/hyperlink" Target="mailto:julia.dukes@sompar.nhs.uk" TargetMode="External"/><Relationship Id="rId37" Type="http://schemas.openxmlformats.org/officeDocument/2006/relationships/hyperlink" Target="https://digital.nhs.uk/services/general-practice-gp-collections/gp-collections-timetable" TargetMode="External"/><Relationship Id="rId53" Type="http://schemas.openxmlformats.org/officeDocument/2006/relationships/hyperlink" Target="https://www.bma.org.uk/advice-and-support/gp-practices/funding-and-contracts/minimum-practice-income-guarantee-mpig-phase-out" TargetMode="External"/><Relationship Id="rId58" Type="http://schemas.openxmlformats.org/officeDocument/2006/relationships/hyperlink" Target="https://somersethealthchecks.co.uk/" TargetMode="External"/><Relationship Id="rId74" Type="http://schemas.openxmlformats.org/officeDocument/2006/relationships/hyperlink" Target="https://www.somersetlmc.co.uk/enhancedserviceslocalandnational20/21" TargetMode="External"/><Relationship Id="rId79" Type="http://schemas.openxmlformats.org/officeDocument/2006/relationships/hyperlink" Target="https://www.somersetlmc.co.uk/enhancedserviceslocalandnational20/21" TargetMode="External"/><Relationship Id="rId102" Type="http://schemas.openxmlformats.org/officeDocument/2006/relationships/hyperlink" Target="https://www.somersetlmc.co.uk/practicesupportdocumentsgppaymentstimetableandguide" TargetMode="External"/><Relationship Id="rId123" Type="http://schemas.openxmlformats.org/officeDocument/2006/relationships/hyperlink" Target="https://www.somersetlmc.co.uk/enhancedserviceslocalandnational20/21" TargetMode="External"/><Relationship Id="rId5" Type="http://schemas.openxmlformats.org/officeDocument/2006/relationships/hyperlink" Target="https://owa.somersetccg.nhs.uk/owa/redir.aspx?SURL=4uW6dYgDzFbZoHHQ0RLkRdBGXhE6tS4bxUeY_X9fILW5Y-y0OnzUCG0AYQBpAGwAdABvADoAQQBOAFcAaQBsAHMAbwBuAEAAcwBvAG0AZQByAHMAZQB0AC4AZwBvAHYALgB1AGsA&amp;URL=mailto%3aANWilson%40somerset.gov.uk" TargetMode="External"/><Relationship Id="rId90" Type="http://schemas.openxmlformats.org/officeDocument/2006/relationships/hyperlink" Target="https://www.england.nhs.uk/wp-content/uploads/2020/03/update-to-the-gp-contract-agreement-v2-updated.pdf" TargetMode="External"/><Relationship Id="rId95" Type="http://schemas.openxmlformats.org/officeDocument/2006/relationships/hyperlink" Target="https://www.somersetlmc.co.uk/practicesupportdocumentsgppaymentstimetableandguide" TargetMode="External"/><Relationship Id="rId19" Type="http://schemas.openxmlformats.org/officeDocument/2006/relationships/hyperlink" Target="mailto:england.primarycaremedical@nhs.net" TargetMode="External"/><Relationship Id="rId14" Type="http://schemas.openxmlformats.org/officeDocument/2006/relationships/hyperlink" Target="mailto:england.pcfinancesw@nhs.net" TargetMode="External"/><Relationship Id="rId22" Type="http://schemas.openxmlformats.org/officeDocument/2006/relationships/hyperlink" Target="mailto:england.primarycaremedical@nhs.net" TargetMode="External"/><Relationship Id="rId27" Type="http://schemas.openxmlformats.org/officeDocument/2006/relationships/hyperlink" Target="mailto:england.primarycaremedical@nhs.net" TargetMode="External"/><Relationship Id="rId30" Type="http://schemas.openxmlformats.org/officeDocument/2006/relationships/hyperlink" Target="http://systems.hscic.gov.uk/cqrs/bulletin/2014-15es.pdf" TargetMode="External"/><Relationship Id="rId35" Type="http://schemas.openxmlformats.org/officeDocument/2006/relationships/hyperlink" Target="mailto:england.primarycaremedical@nhs.net" TargetMode="External"/><Relationship Id="rId43" Type="http://schemas.openxmlformats.org/officeDocument/2006/relationships/hyperlink" Target="http://www.somersetlmc.co.uk/" TargetMode="External"/><Relationship Id="rId48" Type="http://schemas.openxmlformats.org/officeDocument/2006/relationships/hyperlink" Target="mailto:england.premises.rates@nhs.net" TargetMode="External"/><Relationship Id="rId56" Type="http://schemas.openxmlformats.org/officeDocument/2006/relationships/hyperlink" Target="https://www.nhsbsa.nhs.uk/epact2" TargetMode="External"/><Relationship Id="rId64" Type="http://schemas.openxmlformats.org/officeDocument/2006/relationships/hyperlink" Target="https://digital.nhs.uk/services/general-practice-gp-collections/service-information/indicators-no-longer-in-qof-inliq" TargetMode="External"/><Relationship Id="rId69" Type="http://schemas.openxmlformats.org/officeDocument/2006/relationships/hyperlink" Target="mailto:somccg.esreports@nhs.net" TargetMode="External"/><Relationship Id="rId77" Type="http://schemas.openxmlformats.org/officeDocument/2006/relationships/hyperlink" Target="https://www.somersetlmc.co.uk/enhancedserviceslocalandnational20/21" TargetMode="External"/><Relationship Id="rId100" Type="http://schemas.openxmlformats.org/officeDocument/2006/relationships/hyperlink" Target="https://www.somersetlmc.co.uk/practicesupportdocumentsgppaymentstimetableandguide" TargetMode="External"/><Relationship Id="rId105" Type="http://schemas.openxmlformats.org/officeDocument/2006/relationships/hyperlink" Target="https://www.somersetlmc.co.uk/practicesupportdocumentsgppaymentstimetableandguide" TargetMode="External"/><Relationship Id="rId113" Type="http://schemas.openxmlformats.org/officeDocument/2006/relationships/hyperlink" Target="https://www.somersetlmc.co.uk/enhancedserviceslocalandnational20/21" TargetMode="External"/><Relationship Id="rId118" Type="http://schemas.openxmlformats.org/officeDocument/2006/relationships/hyperlink" Target="https://www.somersetlmc.co.uk/practicesupportdocumentsgppaymentstimetableandguide" TargetMode="External"/><Relationship Id="rId126" Type="http://schemas.openxmlformats.org/officeDocument/2006/relationships/vmlDrawing" Target="../drawings/vmlDrawing1.vml"/><Relationship Id="rId8" Type="http://schemas.openxmlformats.org/officeDocument/2006/relationships/hyperlink" Target="mailto:PublicHealth@somerset.gov.uk" TargetMode="External"/><Relationship Id="rId51" Type="http://schemas.openxmlformats.org/officeDocument/2006/relationships/hyperlink" Target="mailto:charlotte.cole12@nhs.net" TargetMode="External"/><Relationship Id="rId72" Type="http://schemas.openxmlformats.org/officeDocument/2006/relationships/hyperlink" Target="https://www.somersetlmc.co.uk/enhancedserviceslocalandnational20/21" TargetMode="External"/><Relationship Id="rId80" Type="http://schemas.openxmlformats.org/officeDocument/2006/relationships/hyperlink" Target="https://www.somersetlmc.co.uk/enhancedserviceslocalandnational20/21" TargetMode="External"/><Relationship Id="rId85" Type="http://schemas.openxmlformats.org/officeDocument/2006/relationships/hyperlink" Target="https://www.england.nhs.uk/gp/investment/gp-contract/" TargetMode="External"/><Relationship Id="rId93" Type="http://schemas.openxmlformats.org/officeDocument/2006/relationships/hyperlink" Target="https://www.somersetlmc.co.uk/enhancedserviceslocalandnational20/21" TargetMode="External"/><Relationship Id="rId98" Type="http://schemas.openxmlformats.org/officeDocument/2006/relationships/hyperlink" Target="https://www.somersetlmc.co.uk/practicesupportdocumentsgppaymentstimetableandguide" TargetMode="External"/><Relationship Id="rId121" Type="http://schemas.openxmlformats.org/officeDocument/2006/relationships/hyperlink" Target="https://www.somersetlmc.co.uk/enhancedserviceslocalandnational20/21" TargetMode="External"/><Relationship Id="rId3" Type="http://schemas.openxmlformats.org/officeDocument/2006/relationships/hyperlink" Target="http://systems.hscic.gov.uk/cqrs/bulletin/2014-15es.pdf" TargetMode="External"/><Relationship Id="rId12" Type="http://schemas.openxmlformats.org/officeDocument/2006/relationships/hyperlink" Target="mailto:somccg.esreports@nhs.net" TargetMode="External"/><Relationship Id="rId17" Type="http://schemas.openxmlformats.org/officeDocument/2006/relationships/hyperlink" Target="mailto:england.primarycaremedical@nhs.net" TargetMode="External"/><Relationship Id="rId25" Type="http://schemas.openxmlformats.org/officeDocument/2006/relationships/hyperlink" Target="mailto:england.pharmacysouthwest@nhs.net" TargetMode="External"/><Relationship Id="rId33" Type="http://schemas.openxmlformats.org/officeDocument/2006/relationships/hyperlink" Target="https://www.somersetlmc.co.uk/practicesupportdocumentsgppaymentstimetableandguide" TargetMode="External"/><Relationship Id="rId38" Type="http://schemas.openxmlformats.org/officeDocument/2006/relationships/hyperlink" Target="mailto:england.primarycaremedical@nhs.net" TargetMode="External"/><Relationship Id="rId46" Type="http://schemas.openxmlformats.org/officeDocument/2006/relationships/hyperlink" Target="https://thrivetribe.org.uk/" TargetMode="External"/><Relationship Id="rId59" Type="http://schemas.openxmlformats.org/officeDocument/2006/relationships/hyperlink" Target="https://www.nhsbsa.nhs.uk/member-hub/information-practitioner-locum-and-non-gp" TargetMode="External"/><Relationship Id="rId67" Type="http://schemas.openxmlformats.org/officeDocument/2006/relationships/hyperlink" Target="mailto:adam.hann2@nhs.net" TargetMode="External"/><Relationship Id="rId103" Type="http://schemas.openxmlformats.org/officeDocument/2006/relationships/hyperlink" Target="https://www.somersetlmc.co.uk/practicesupportdocumentsgppaymentstimetableandguide" TargetMode="External"/><Relationship Id="rId108" Type="http://schemas.openxmlformats.org/officeDocument/2006/relationships/hyperlink" Target="https://www.somersetlmc.co.uk/practicesupportdocumentsgppaymentstimetableandguide" TargetMode="External"/><Relationship Id="rId116" Type="http://schemas.openxmlformats.org/officeDocument/2006/relationships/hyperlink" Target="https://www.somersetlmc.co.uk/enhancedserviceslocalandnational20/21" TargetMode="External"/><Relationship Id="rId124" Type="http://schemas.openxmlformats.org/officeDocument/2006/relationships/hyperlink" Target="https://www.somersetlmc.co.uk/enhancedserviceslocalandnational20/21" TargetMode="External"/><Relationship Id="rId20" Type="http://schemas.openxmlformats.org/officeDocument/2006/relationships/hyperlink" Target="mailto:england.primarycaremedical@nhs.net" TargetMode="External"/><Relationship Id="rId41" Type="http://schemas.openxmlformats.org/officeDocument/2006/relationships/hyperlink" Target="https://digital.nhs.uk/services/general-practice-gp-collections/gp-collections-timetable" TargetMode="External"/><Relationship Id="rId54" Type="http://schemas.openxmlformats.org/officeDocument/2006/relationships/hyperlink" Target="https://www.england.nhs.uk/publication/investment-and-evolution-update-to-the-gp-contract-agreement-20-21-23-24/" TargetMode="External"/><Relationship Id="rId62" Type="http://schemas.openxmlformats.org/officeDocument/2006/relationships/hyperlink" Target="https://digital.nhs.uk/services/general-practice-gp-collections/service-information/alcohol-related-risk-reduction-scheme-2017-18" TargetMode="External"/><Relationship Id="rId70" Type="http://schemas.openxmlformats.org/officeDocument/2006/relationships/hyperlink" Target="mailto:somccg.esreports@nhs.net" TargetMode="External"/><Relationship Id="rId75" Type="http://schemas.openxmlformats.org/officeDocument/2006/relationships/hyperlink" Target="https://www.somersetlmc.co.uk/enhancedserviceslocalandnational20/21" TargetMode="External"/><Relationship Id="rId83" Type="http://schemas.openxmlformats.org/officeDocument/2006/relationships/hyperlink" Target="https://www.england.nhs.uk/gp/investment/gp-contract/" TargetMode="External"/><Relationship Id="rId88" Type="http://schemas.openxmlformats.org/officeDocument/2006/relationships/hyperlink" Target="https://www.england.nhs.uk/wp-content/uploads/2017/04/Service-Specification-No.11-Human-Papillomavirus-Virus-v2-080819.pdf" TargetMode="External"/><Relationship Id="rId91" Type="http://schemas.openxmlformats.org/officeDocument/2006/relationships/hyperlink" Target="https://www.england.nhs.uk/wp-content/uploads/2017/04/Service-Specification-No.05-Rotavirus.pdf" TargetMode="External"/><Relationship Id="rId96" Type="http://schemas.openxmlformats.org/officeDocument/2006/relationships/hyperlink" Target="https://www.somersetlmc.co.uk/practicesupportdocumentsgppaymentstimetableandguide" TargetMode="External"/><Relationship Id="rId111" Type="http://schemas.openxmlformats.org/officeDocument/2006/relationships/hyperlink" Target="https://www.somersetlmc.co.uk/practicesupportdocumentsgppaymentstimetableandguide" TargetMode="External"/><Relationship Id="rId1" Type="http://schemas.openxmlformats.org/officeDocument/2006/relationships/hyperlink" Target="http://www.england.nhs.uk/commissioning/wp-content/uploads/sites/12/2015/03/seasnl-flu-pneumococcal.pdf" TargetMode="External"/><Relationship Id="rId6" Type="http://schemas.openxmlformats.org/officeDocument/2006/relationships/hyperlink" Target="mailto:pcse.openexeter@nhs.net" TargetMode="External"/><Relationship Id="rId15" Type="http://schemas.openxmlformats.org/officeDocument/2006/relationships/hyperlink" Target="mailto:england.primarycaremedical@nhs.net" TargetMode="External"/><Relationship Id="rId23" Type="http://schemas.openxmlformats.org/officeDocument/2006/relationships/hyperlink" Target="mailto:england.primarycaremedical@nhs.net" TargetMode="External"/><Relationship Id="rId28" Type="http://schemas.openxmlformats.org/officeDocument/2006/relationships/hyperlink" Target="https://digital.nhs.uk/services/general-practice-gp-collections/gp-collections-timetable" TargetMode="External"/><Relationship Id="rId36" Type="http://schemas.openxmlformats.org/officeDocument/2006/relationships/hyperlink" Target="https://digital.nhs.uk/article/196/Systems-and-services" TargetMode="External"/><Relationship Id="rId49" Type="http://schemas.openxmlformats.org/officeDocument/2006/relationships/hyperlink" Target="mailto:england.premises.rent@nhs.net" TargetMode="External"/><Relationship Id="rId57" Type="http://schemas.openxmlformats.org/officeDocument/2006/relationships/hyperlink" Target="https://digital.nhs.uk/services/general-practice-gp-collections/service-information/gms-pms-core-contract-data-collection-2017-18" TargetMode="External"/><Relationship Id="rId106" Type="http://schemas.openxmlformats.org/officeDocument/2006/relationships/hyperlink" Target="https://www.somersetlmc.co.uk/practicesupportdocumentsgppaymentstimetableandguide" TargetMode="External"/><Relationship Id="rId114" Type="http://schemas.openxmlformats.org/officeDocument/2006/relationships/hyperlink" Target="https://www.somersetlmc.co.uk/enhancedserviceslocalandnational20/21" TargetMode="External"/><Relationship Id="rId119" Type="http://schemas.openxmlformats.org/officeDocument/2006/relationships/hyperlink" Target="https://pcse.england.nhs.uk/help/gp-payments/gp-trainee-reimbursements-for-practices-in-non-lead-employer-areas-only/" TargetMode="External"/><Relationship Id="rId127" Type="http://schemas.openxmlformats.org/officeDocument/2006/relationships/comments" Target="../comments1.xml"/><Relationship Id="rId10" Type="http://schemas.openxmlformats.org/officeDocument/2006/relationships/hyperlink" Target="mailto:england.primarycaremedical@nhs.net" TargetMode="External"/><Relationship Id="rId31" Type="http://schemas.openxmlformats.org/officeDocument/2006/relationships/hyperlink" Target="http://files.mylmc.co.uk/websitefiles/3/1233/GMS%20Guidance%202015.pdf?AWSAccessKeyId=AKIAJDOVGFMJQAUSYZ2A&amp;Expires=1427901403&amp;Signature=rMMjtl1c0NfFIrR3Rw95tWimZLE%3D" TargetMode="External"/><Relationship Id="rId44" Type="http://schemas.openxmlformats.org/officeDocument/2006/relationships/hyperlink" Target="http://www.somersetlmc.co.uk/" TargetMode="External"/><Relationship Id="rId52" Type="http://schemas.openxmlformats.org/officeDocument/2006/relationships/hyperlink" Target="https://www.bma.org.uk/media/1585/bma-gms-pms-comparison.pdf" TargetMode="External"/><Relationship Id="rId60" Type="http://schemas.openxmlformats.org/officeDocument/2006/relationships/hyperlink" Target="https://www.bma.org.uk/advice-and-support/gp-practices/employment-advice/gp-retention-scheme" TargetMode="External"/><Relationship Id="rId65" Type="http://schemas.openxmlformats.org/officeDocument/2006/relationships/hyperlink" Target="https://www.england.nhs.uk/fft/fft-submission/" TargetMode="External"/><Relationship Id="rId73" Type="http://schemas.openxmlformats.org/officeDocument/2006/relationships/hyperlink" Target="https://www.somersetlmc.co.uk/enhancedserviceslocalandnational20/21" TargetMode="External"/><Relationship Id="rId78" Type="http://schemas.openxmlformats.org/officeDocument/2006/relationships/hyperlink" Target="https://www.somersetlmc.co.uk/enhancedserviceslocalandnational20/21" TargetMode="External"/><Relationship Id="rId81" Type="http://schemas.openxmlformats.org/officeDocument/2006/relationships/hyperlink" Target="https://www.somersetlmc.co.uk/enhancedserviceslocalandnational20/21" TargetMode="External"/><Relationship Id="rId86" Type="http://schemas.openxmlformats.org/officeDocument/2006/relationships/hyperlink" Target="https://www.england.nhs.uk/gp/investment/gp-contract/" TargetMode="External"/><Relationship Id="rId94" Type="http://schemas.openxmlformats.org/officeDocument/2006/relationships/hyperlink" Target="https://www.somersetlmc.co.uk/practicesupportdocumentsgppaymentstimetableandguide" TargetMode="External"/><Relationship Id="rId99" Type="http://schemas.openxmlformats.org/officeDocument/2006/relationships/hyperlink" Target="https://www.somersetlmc.co.uk/practicesupportdocumentsgppaymentstimetableandguide" TargetMode="External"/><Relationship Id="rId101" Type="http://schemas.openxmlformats.org/officeDocument/2006/relationships/hyperlink" Target="https://www.somersetlmc.co.uk/practicesupportdocumentsgppaymentstimetableandguide" TargetMode="External"/><Relationship Id="rId122" Type="http://schemas.openxmlformats.org/officeDocument/2006/relationships/hyperlink" Target="https://www.somersetlmc.co.uk/enhancedserviceslocalandnational20/21" TargetMode="External"/><Relationship Id="rId4" Type="http://schemas.openxmlformats.org/officeDocument/2006/relationships/hyperlink" Target="http://systems.hscic.gov.uk/cqrs/bulletin/2014-15es.pdf" TargetMode="External"/><Relationship Id="rId9" Type="http://schemas.openxmlformats.org/officeDocument/2006/relationships/hyperlink" Target="mailto:england.primarycaremedical@nhs.net" TargetMode="External"/><Relationship Id="rId13" Type="http://schemas.openxmlformats.org/officeDocument/2006/relationships/hyperlink" Target="mailto:england.primarycaremedical@nhs.net" TargetMode="External"/><Relationship Id="rId18" Type="http://schemas.openxmlformats.org/officeDocument/2006/relationships/hyperlink" Target="mailto:england.pcfinancesw@nhs.net" TargetMode="External"/><Relationship Id="rId39" Type="http://schemas.openxmlformats.org/officeDocument/2006/relationships/hyperlink" Target="https://digital.nhs.uk/services/general-practice-gp-collections/gp-collections-timetable" TargetMode="External"/><Relationship Id="rId109" Type="http://schemas.openxmlformats.org/officeDocument/2006/relationships/hyperlink" Target="https://www.somersetlmc.co.uk/practicesupportdocumentsgppaymentstimetableandguide" TargetMode="External"/><Relationship Id="rId34" Type="http://schemas.openxmlformats.org/officeDocument/2006/relationships/hyperlink" Target="http://systems.hscic.gov.uk/cqrs/bulletin/2014-15es.pdf" TargetMode="External"/><Relationship Id="rId50" Type="http://schemas.openxmlformats.org/officeDocument/2006/relationships/hyperlink" Target="mailto:england.premises.water@nhs.net" TargetMode="External"/><Relationship Id="rId55" Type="http://schemas.openxmlformats.org/officeDocument/2006/relationships/hyperlink" Target="https://pcse.england.nhs.uk/help/gp-payments/gp-trainee-reimbursements-for-practices-in-non-lead-employer-areas-only/" TargetMode="External"/><Relationship Id="rId76" Type="http://schemas.openxmlformats.org/officeDocument/2006/relationships/hyperlink" Target="https://www.somersetlmc.co.uk/enhancedserviceslocalandnational20/21" TargetMode="External"/><Relationship Id="rId97" Type="http://schemas.openxmlformats.org/officeDocument/2006/relationships/hyperlink" Target="https://www.somersetlmc.co.uk/practicesupportdocumentsgppaymentstimetableandguide" TargetMode="External"/><Relationship Id="rId104" Type="http://schemas.openxmlformats.org/officeDocument/2006/relationships/hyperlink" Target="https://www.somersetlmc.co.uk/practicesupportdocumentsgppaymentstimetableandguide" TargetMode="External"/><Relationship Id="rId120" Type="http://schemas.openxmlformats.org/officeDocument/2006/relationships/hyperlink" Target="mailto:somccg.esreports@nhs.net" TargetMode="External"/><Relationship Id="rId125" Type="http://schemas.openxmlformats.org/officeDocument/2006/relationships/printerSettings" Target="../printerSettings/printerSettings1.bin"/><Relationship Id="rId7" Type="http://schemas.openxmlformats.org/officeDocument/2006/relationships/hyperlink" Target="mailto:england.pcfinanceSW@nhs.net" TargetMode="External"/><Relationship Id="rId71" Type="http://schemas.openxmlformats.org/officeDocument/2006/relationships/hyperlink" Target="https://www.somersetlmc.co.uk/practicesupportdocumentsgppaymentstimetableandguide" TargetMode="External"/><Relationship Id="rId92" Type="http://schemas.openxmlformats.org/officeDocument/2006/relationships/hyperlink" Target="https://www.somersetlmc.co.uk/enhancedserviceslocalandnational20/21" TargetMode="External"/><Relationship Id="rId2" Type="http://schemas.openxmlformats.org/officeDocument/2006/relationships/hyperlink" Target="http://www.england.nhs.uk/commissioning/wp-content/uploads/sites/12/2015/03/chldhd-seasnl-inflnza-15-16.pdf" TargetMode="External"/><Relationship Id="rId29" Type="http://schemas.openxmlformats.org/officeDocument/2006/relationships/hyperlink" Target="https://digital.nhs.uk/article/196/Systems-and-services" TargetMode="External"/><Relationship Id="rId24" Type="http://schemas.openxmlformats.org/officeDocument/2006/relationships/hyperlink" Target="mailto:england.optometrysouthwest@nhs.net" TargetMode="External"/><Relationship Id="rId40" Type="http://schemas.openxmlformats.org/officeDocument/2006/relationships/hyperlink" Target="https://digital.nhs.uk/services/general-practice-gp-collections/gp-collections-timetable" TargetMode="External"/><Relationship Id="rId45" Type="http://schemas.openxmlformats.org/officeDocument/2006/relationships/hyperlink" Target="https://www.nhsbsa.nhs.uk/epact2" TargetMode="External"/><Relationship Id="rId66" Type="http://schemas.openxmlformats.org/officeDocument/2006/relationships/hyperlink" Target="https://digital.nhs.uk/services/general-practice-gp-collections/service-information/gms-pms-core-contract-data-collection-2017-18" TargetMode="External"/><Relationship Id="rId87" Type="http://schemas.openxmlformats.org/officeDocument/2006/relationships/hyperlink" Target="https://www.england.nhs.uk/wp-content/uploads/2017/04/Service-Specification-No.07-Hib.pdf" TargetMode="External"/><Relationship Id="rId110" Type="http://schemas.openxmlformats.org/officeDocument/2006/relationships/hyperlink" Target="https://www.somersetlmc.co.uk/practicesupportdocumentsgppaymentstimetableandguide" TargetMode="External"/><Relationship Id="rId115" Type="http://schemas.openxmlformats.org/officeDocument/2006/relationships/hyperlink" Target="https://www.somersetlmc.co.uk/enhancedserviceslocalandnational20/21" TargetMode="External"/><Relationship Id="rId61" Type="http://schemas.openxmlformats.org/officeDocument/2006/relationships/hyperlink" Target="https://www.somersetlmc.co.uk/aboutus" TargetMode="External"/><Relationship Id="rId82" Type="http://schemas.openxmlformats.org/officeDocument/2006/relationships/hyperlink" Target="https://www.england.nhs.uk/gp/investment/gp-contract/"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somersetlmc.co.uk/practicesupportdocumentsgppaymentstimetableandguide" TargetMode="External"/><Relationship Id="rId7" Type="http://schemas.openxmlformats.org/officeDocument/2006/relationships/vmlDrawing" Target="../drawings/vmlDrawing2.vml"/><Relationship Id="rId2" Type="http://schemas.openxmlformats.org/officeDocument/2006/relationships/hyperlink" Target="https://www.somersetlmc.co.uk/practicesupportdocumentsgppaymentstimetableandguide" TargetMode="External"/><Relationship Id="rId1" Type="http://schemas.openxmlformats.org/officeDocument/2006/relationships/hyperlink" Target="https://www.somersetlmc.co.uk/somersetccgenhancedservices1718" TargetMode="External"/><Relationship Id="rId6" Type="http://schemas.openxmlformats.org/officeDocument/2006/relationships/hyperlink" Target="https://www.somersetlmc.co.uk/somersetccgenhancedservices1718" TargetMode="External"/><Relationship Id="rId5" Type="http://schemas.openxmlformats.org/officeDocument/2006/relationships/hyperlink" Target="https://www.somersetlmc.co.uk/somersetccgenhancedservices1718" TargetMode="External"/><Relationship Id="rId4" Type="http://schemas.openxmlformats.org/officeDocument/2006/relationships/hyperlink" Target="mailto:SBrock@somerset.gov.uk%20%20%20%20%20%20%20%20%20%20%20%20%20%20%20%20%20%20%20%20%20%20%20%20%20%20%20%2001823%20357235%20%20%20%20077883508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A120"/>
  <sheetViews>
    <sheetView tabSelected="1" zoomScaleNormal="100" workbookViewId="0">
      <pane ySplit="3" topLeftCell="A51" activePane="bottomLeft" state="frozen"/>
      <selection pane="bottomLeft" activeCell="C51" sqref="C51"/>
    </sheetView>
  </sheetViews>
  <sheetFormatPr defaultRowHeight="15" x14ac:dyDescent="0.25"/>
  <cols>
    <col min="1" max="1" width="32.85546875" style="2" customWidth="1"/>
    <col min="2" max="2" width="60.5703125" style="3" bestFit="1" customWidth="1"/>
    <col min="3" max="3" width="56.28515625" style="3" bestFit="1" customWidth="1"/>
    <col min="4" max="4" width="27.5703125" style="3" customWidth="1"/>
    <col min="5" max="5" width="39.28515625" style="3" customWidth="1"/>
    <col min="6" max="6" width="41.7109375" style="3" customWidth="1"/>
    <col min="7" max="7" width="25.5703125" style="3" customWidth="1"/>
    <col min="8" max="8" width="29.42578125" style="3" bestFit="1" customWidth="1"/>
    <col min="9" max="9" width="29.42578125" style="3" customWidth="1"/>
    <col min="10" max="10" width="16.85546875" style="2" bestFit="1" customWidth="1"/>
    <col min="11" max="11" width="34.28515625" style="1" customWidth="1"/>
    <col min="12" max="22" width="6.7109375" style="1" customWidth="1"/>
  </cols>
  <sheetData>
    <row r="1" spans="1:22" ht="28.5" x14ac:dyDescent="0.45">
      <c r="A1" s="67" t="s">
        <v>352</v>
      </c>
      <c r="D1" s="66"/>
      <c r="E1" s="66"/>
      <c r="F1" s="66"/>
      <c r="G1" s="66"/>
      <c r="H1" s="66"/>
      <c r="I1" s="66"/>
      <c r="J1" s="65"/>
    </row>
    <row r="2" spans="1:22" x14ac:dyDescent="0.25">
      <c r="A2"/>
      <c r="B2"/>
      <c r="C2"/>
      <c r="D2"/>
      <c r="E2"/>
      <c r="F2"/>
      <c r="G2"/>
      <c r="H2"/>
      <c r="I2"/>
      <c r="J2"/>
      <c r="K2"/>
      <c r="L2"/>
      <c r="M2"/>
      <c r="N2"/>
      <c r="O2"/>
      <c r="P2"/>
      <c r="Q2"/>
      <c r="R2"/>
      <c r="S2"/>
      <c r="T2"/>
      <c r="U2"/>
      <c r="V2"/>
    </row>
    <row r="3" spans="1:22" x14ac:dyDescent="0.25">
      <c r="A3" s="13"/>
      <c r="B3" s="64" t="s">
        <v>192</v>
      </c>
      <c r="C3" s="64" t="s">
        <v>255</v>
      </c>
      <c r="D3" s="64" t="s">
        <v>191</v>
      </c>
      <c r="E3" s="64" t="s">
        <v>190</v>
      </c>
      <c r="F3" s="64" t="s">
        <v>189</v>
      </c>
      <c r="G3" s="64" t="s">
        <v>254</v>
      </c>
      <c r="H3" s="64" t="s">
        <v>188</v>
      </c>
      <c r="I3" s="64" t="s">
        <v>187</v>
      </c>
      <c r="J3" s="13" t="s">
        <v>186</v>
      </c>
      <c r="K3" s="61"/>
      <c r="L3" s="61"/>
      <c r="M3" s="61"/>
      <c r="N3" s="61"/>
      <c r="O3" s="61"/>
      <c r="P3" s="61"/>
      <c r="Q3" s="61"/>
      <c r="R3" s="61"/>
      <c r="S3" s="61"/>
      <c r="T3" s="61"/>
      <c r="U3" s="61"/>
      <c r="V3" s="61"/>
    </row>
    <row r="4" spans="1:22" ht="21" x14ac:dyDescent="0.35">
      <c r="A4" s="85" t="s">
        <v>185</v>
      </c>
      <c r="B4" s="63"/>
      <c r="C4" s="63"/>
      <c r="D4" s="62"/>
      <c r="E4" s="62"/>
      <c r="F4" s="62"/>
      <c r="G4" s="62"/>
      <c r="H4" s="62"/>
      <c r="I4" s="62"/>
      <c r="J4" s="62"/>
      <c r="K4" s="61"/>
      <c r="L4" s="61"/>
      <c r="M4" s="61"/>
      <c r="N4" s="61"/>
      <c r="O4" s="61"/>
      <c r="P4" s="61"/>
      <c r="Q4" s="61"/>
      <c r="R4" s="61"/>
      <c r="S4" s="61"/>
      <c r="T4" s="61"/>
      <c r="U4" s="61"/>
      <c r="V4" s="61"/>
    </row>
    <row r="5" spans="1:22" ht="36" customHeight="1" x14ac:dyDescent="0.25">
      <c r="A5" s="57" t="s">
        <v>235</v>
      </c>
      <c r="B5" s="14" t="s">
        <v>184</v>
      </c>
      <c r="C5" s="76" t="s">
        <v>342</v>
      </c>
      <c r="D5" s="14" t="s">
        <v>181</v>
      </c>
      <c r="E5" s="14" t="s">
        <v>31</v>
      </c>
      <c r="F5" s="14" t="s">
        <v>168</v>
      </c>
      <c r="G5" s="14"/>
      <c r="H5" s="14"/>
      <c r="I5" s="14" t="s">
        <v>61</v>
      </c>
      <c r="J5" s="13" t="s">
        <v>58</v>
      </c>
    </row>
    <row r="6" spans="1:22" ht="23.45" customHeight="1" x14ac:dyDescent="0.25">
      <c r="A6" s="57" t="s">
        <v>235</v>
      </c>
      <c r="B6" s="14" t="s">
        <v>183</v>
      </c>
      <c r="C6" s="14"/>
      <c r="D6" s="14" t="s">
        <v>181</v>
      </c>
      <c r="E6" s="14" t="s">
        <v>31</v>
      </c>
      <c r="F6" s="14" t="s">
        <v>168</v>
      </c>
      <c r="G6" s="14"/>
      <c r="H6" s="14"/>
      <c r="I6" s="14" t="s">
        <v>172</v>
      </c>
      <c r="J6" s="13" t="s">
        <v>58</v>
      </c>
    </row>
    <row r="7" spans="1:22" ht="23.45" customHeight="1" x14ac:dyDescent="0.25">
      <c r="A7" s="57" t="s">
        <v>235</v>
      </c>
      <c r="B7" s="14" t="s">
        <v>182</v>
      </c>
      <c r="C7" s="14"/>
      <c r="D7" s="14" t="s">
        <v>181</v>
      </c>
      <c r="E7" s="14" t="s">
        <v>31</v>
      </c>
      <c r="F7" s="14" t="s">
        <v>168</v>
      </c>
      <c r="G7" s="14"/>
      <c r="H7" s="14"/>
      <c r="I7" s="14" t="s">
        <v>180</v>
      </c>
      <c r="J7" s="13" t="s">
        <v>58</v>
      </c>
    </row>
    <row r="8" spans="1:22" ht="33" customHeight="1" x14ac:dyDescent="0.25">
      <c r="A8" s="57" t="s">
        <v>235</v>
      </c>
      <c r="B8" s="14" t="s">
        <v>179</v>
      </c>
      <c r="C8" s="76" t="s">
        <v>257</v>
      </c>
      <c r="D8" s="14" t="s">
        <v>178</v>
      </c>
      <c r="E8" s="14" t="s">
        <v>31</v>
      </c>
      <c r="F8" s="14" t="s">
        <v>168</v>
      </c>
      <c r="G8" s="14"/>
      <c r="H8" s="14"/>
      <c r="I8" s="14" t="s">
        <v>61</v>
      </c>
      <c r="J8" s="13" t="s">
        <v>58</v>
      </c>
    </row>
    <row r="9" spans="1:22" ht="23.45" customHeight="1" x14ac:dyDescent="0.25">
      <c r="A9" s="57" t="s">
        <v>194</v>
      </c>
      <c r="B9" s="14" t="s">
        <v>177</v>
      </c>
      <c r="C9" s="74" t="s">
        <v>256</v>
      </c>
      <c r="D9" s="14"/>
      <c r="E9" s="14"/>
      <c r="F9" s="57" t="s">
        <v>193</v>
      </c>
      <c r="G9" s="14"/>
      <c r="H9" s="14"/>
      <c r="I9" s="14"/>
      <c r="J9" s="13"/>
    </row>
    <row r="10" spans="1:22" ht="23.45" customHeight="1" x14ac:dyDescent="0.25">
      <c r="A10" s="57" t="s">
        <v>235</v>
      </c>
      <c r="B10" s="79" t="s">
        <v>176</v>
      </c>
      <c r="C10" s="79"/>
      <c r="D10" s="14" t="s">
        <v>175</v>
      </c>
      <c r="E10" s="14" t="s">
        <v>55</v>
      </c>
      <c r="F10" s="14" t="s">
        <v>168</v>
      </c>
      <c r="G10" s="14"/>
      <c r="H10" s="14"/>
      <c r="I10" s="14" t="s">
        <v>61</v>
      </c>
      <c r="J10" s="13" t="s">
        <v>58</v>
      </c>
    </row>
    <row r="11" spans="1:22" ht="23.45" customHeight="1" x14ac:dyDescent="0.35">
      <c r="A11" s="86" t="s">
        <v>174</v>
      </c>
      <c r="B11" s="32"/>
      <c r="C11" s="32"/>
      <c r="D11" s="23"/>
      <c r="E11" s="23"/>
      <c r="F11" s="88"/>
      <c r="G11" s="88"/>
      <c r="H11" s="88"/>
      <c r="I11" s="23"/>
      <c r="J11" s="23"/>
    </row>
    <row r="12" spans="1:22" ht="45" x14ac:dyDescent="0.25">
      <c r="A12" s="89" t="s">
        <v>170</v>
      </c>
      <c r="B12" s="14" t="s">
        <v>252</v>
      </c>
      <c r="C12" s="76" t="s">
        <v>253</v>
      </c>
      <c r="D12" s="14" t="s">
        <v>173</v>
      </c>
      <c r="E12" s="14" t="s">
        <v>68</v>
      </c>
      <c r="F12" s="14" t="s">
        <v>55</v>
      </c>
      <c r="G12" s="11"/>
      <c r="H12" s="14"/>
      <c r="I12" s="14" t="s">
        <v>61</v>
      </c>
      <c r="J12" s="13" t="s">
        <v>58</v>
      </c>
    </row>
    <row r="13" spans="1:22" s="1" customFormat="1" ht="23.45" customHeight="1" x14ac:dyDescent="0.35">
      <c r="A13" s="86" t="s">
        <v>171</v>
      </c>
      <c r="B13" s="32"/>
      <c r="C13" s="32"/>
      <c r="D13" s="23"/>
      <c r="E13" s="23"/>
      <c r="F13" s="23"/>
      <c r="G13" s="23"/>
      <c r="H13" s="23"/>
      <c r="I13" s="23"/>
      <c r="J13" s="23"/>
    </row>
    <row r="14" spans="1:22" s="1" customFormat="1" ht="45" x14ac:dyDescent="0.25">
      <c r="A14" s="89" t="s">
        <v>170</v>
      </c>
      <c r="B14" s="14" t="s">
        <v>169</v>
      </c>
      <c r="C14" s="4" t="s">
        <v>258</v>
      </c>
      <c r="D14" s="14" t="s">
        <v>162</v>
      </c>
      <c r="E14" s="14" t="s">
        <v>31</v>
      </c>
      <c r="F14" s="14" t="s">
        <v>168</v>
      </c>
      <c r="G14" s="14"/>
      <c r="H14" s="14"/>
      <c r="I14" s="14" t="s">
        <v>61</v>
      </c>
      <c r="J14" s="13" t="s">
        <v>58</v>
      </c>
    </row>
    <row r="15" spans="1:22" s="1" customFormat="1" ht="23.45" customHeight="1" x14ac:dyDescent="0.25">
      <c r="A15" s="13"/>
      <c r="B15" s="14" t="s">
        <v>167</v>
      </c>
      <c r="C15" s="14"/>
      <c r="D15" s="14" t="s">
        <v>162</v>
      </c>
      <c r="E15" s="14" t="s">
        <v>161</v>
      </c>
      <c r="F15" s="14" t="s">
        <v>55</v>
      </c>
      <c r="G15" s="14"/>
      <c r="H15" s="14"/>
      <c r="I15" s="14" t="s">
        <v>166</v>
      </c>
      <c r="J15" s="13" t="s">
        <v>58</v>
      </c>
    </row>
    <row r="16" spans="1:22" s="1" customFormat="1" ht="59.25" customHeight="1" x14ac:dyDescent="0.25">
      <c r="A16" s="13"/>
      <c r="B16" s="14" t="s">
        <v>165</v>
      </c>
      <c r="C16" s="14"/>
      <c r="D16" s="14" t="s">
        <v>164</v>
      </c>
      <c r="E16" s="50" t="s">
        <v>250</v>
      </c>
      <c r="F16" s="14" t="s">
        <v>195</v>
      </c>
      <c r="G16" s="14"/>
      <c r="H16" s="14"/>
      <c r="I16" s="14" t="s">
        <v>163</v>
      </c>
      <c r="J16" s="13" t="s">
        <v>58</v>
      </c>
    </row>
    <row r="17" spans="1:22" s="1" customFormat="1" ht="45" x14ac:dyDescent="0.25">
      <c r="A17" s="99" t="s">
        <v>160</v>
      </c>
      <c r="B17" s="14" t="s">
        <v>159</v>
      </c>
      <c r="C17" s="14" t="s">
        <v>264</v>
      </c>
      <c r="D17" s="14" t="s">
        <v>158</v>
      </c>
      <c r="E17" s="14" t="s">
        <v>157</v>
      </c>
      <c r="F17" s="50" t="s">
        <v>156</v>
      </c>
      <c r="G17" s="14"/>
      <c r="H17" s="14"/>
      <c r="I17" s="25" t="s">
        <v>155</v>
      </c>
      <c r="J17" s="13" t="s">
        <v>58</v>
      </c>
    </row>
    <row r="18" spans="1:22" s="1" customFormat="1" ht="60" x14ac:dyDescent="0.25">
      <c r="A18" s="76" t="s">
        <v>348</v>
      </c>
      <c r="B18" s="14" t="s">
        <v>237</v>
      </c>
      <c r="C18" s="76" t="s">
        <v>259</v>
      </c>
      <c r="D18" s="14" t="s">
        <v>49</v>
      </c>
      <c r="E18" s="14" t="s">
        <v>236</v>
      </c>
      <c r="F18" s="14" t="s">
        <v>55</v>
      </c>
      <c r="G18" s="14"/>
      <c r="H18" s="14"/>
      <c r="I18" s="14" t="s">
        <v>61</v>
      </c>
      <c r="J18" s="13" t="s">
        <v>152</v>
      </c>
    </row>
    <row r="19" spans="1:22" ht="180" x14ac:dyDescent="0.25">
      <c r="A19" s="90" t="s">
        <v>238</v>
      </c>
      <c r="B19" s="59" t="s">
        <v>196</v>
      </c>
      <c r="C19" s="75" t="s">
        <v>260</v>
      </c>
      <c r="D19" s="58" t="s">
        <v>49</v>
      </c>
      <c r="E19" s="58" t="s">
        <v>198</v>
      </c>
      <c r="F19" s="58" t="s">
        <v>197</v>
      </c>
      <c r="G19" s="50" t="s">
        <v>151</v>
      </c>
      <c r="H19" s="14"/>
      <c r="I19" s="14" t="s">
        <v>150</v>
      </c>
      <c r="J19" s="13" t="s">
        <v>149</v>
      </c>
    </row>
    <row r="20" spans="1:22" ht="23.45" customHeight="1" x14ac:dyDescent="0.35">
      <c r="A20" s="86" t="s">
        <v>79</v>
      </c>
      <c r="B20" s="32"/>
      <c r="C20" s="32"/>
      <c r="D20" s="23"/>
      <c r="E20" s="23"/>
      <c r="F20" s="23"/>
      <c r="G20" s="23"/>
      <c r="H20" s="23"/>
      <c r="I20" s="23"/>
      <c r="J20" s="23"/>
    </row>
    <row r="21" spans="1:22" x14ac:dyDescent="0.25">
      <c r="A21" s="35" t="s">
        <v>80</v>
      </c>
      <c r="B21" s="11" t="s">
        <v>199</v>
      </c>
      <c r="C21" s="74" t="s">
        <v>261</v>
      </c>
      <c r="D21" s="14" t="s">
        <v>79</v>
      </c>
      <c r="E21" s="15" t="s">
        <v>85</v>
      </c>
      <c r="F21" s="11"/>
      <c r="G21" s="46" t="s">
        <v>146</v>
      </c>
      <c r="H21" s="15" t="s">
        <v>39</v>
      </c>
      <c r="I21" s="28" t="s">
        <v>76</v>
      </c>
      <c r="J21" s="13" t="s">
        <v>45</v>
      </c>
    </row>
    <row r="22" spans="1:22" ht="90" x14ac:dyDescent="0.25">
      <c r="A22" s="89" t="s">
        <v>30</v>
      </c>
      <c r="B22" s="46" t="s">
        <v>145</v>
      </c>
      <c r="C22" s="74" t="s">
        <v>262</v>
      </c>
      <c r="D22" s="14" t="s">
        <v>79</v>
      </c>
      <c r="E22" s="46" t="s">
        <v>144</v>
      </c>
      <c r="F22" s="19" t="s">
        <v>37</v>
      </c>
      <c r="G22" s="91" t="s">
        <v>200</v>
      </c>
      <c r="H22" s="15" t="s">
        <v>61</v>
      </c>
      <c r="I22" s="28" t="s">
        <v>103</v>
      </c>
      <c r="J22" s="13" t="s">
        <v>58</v>
      </c>
      <c r="K22"/>
    </row>
    <row r="23" spans="1:22" ht="135" x14ac:dyDescent="0.25">
      <c r="A23" s="57" t="s">
        <v>143</v>
      </c>
      <c r="B23" s="50" t="s">
        <v>201</v>
      </c>
      <c r="C23" s="50"/>
      <c r="D23" s="14" t="s">
        <v>79</v>
      </c>
      <c r="E23" s="15" t="s">
        <v>85</v>
      </c>
      <c r="F23" s="91" t="s">
        <v>142</v>
      </c>
      <c r="G23" s="91" t="s">
        <v>202</v>
      </c>
      <c r="H23" s="15" t="s">
        <v>39</v>
      </c>
      <c r="I23" s="14" t="s">
        <v>121</v>
      </c>
      <c r="J23" s="13" t="s">
        <v>58</v>
      </c>
    </row>
    <row r="24" spans="1:22" ht="33.75" customHeight="1" x14ac:dyDescent="0.25">
      <c r="A24" s="57" t="s">
        <v>141</v>
      </c>
      <c r="B24" s="14" t="s">
        <v>140</v>
      </c>
      <c r="C24" s="14"/>
      <c r="D24" s="14" t="s">
        <v>79</v>
      </c>
      <c r="E24" s="15"/>
      <c r="F24" s="92" t="s">
        <v>204</v>
      </c>
      <c r="G24" s="69" t="s">
        <v>203</v>
      </c>
      <c r="H24" s="15" t="s">
        <v>39</v>
      </c>
      <c r="I24" s="14" t="s">
        <v>139</v>
      </c>
      <c r="J24" s="13" t="s">
        <v>92</v>
      </c>
    </row>
    <row r="25" spans="1:22" ht="45.2" customHeight="1" x14ac:dyDescent="0.25">
      <c r="A25" s="35" t="s">
        <v>80</v>
      </c>
      <c r="B25" s="11" t="s">
        <v>209</v>
      </c>
      <c r="C25" s="4" t="s">
        <v>263</v>
      </c>
      <c r="D25" s="14" t="s">
        <v>79</v>
      </c>
      <c r="E25" s="15" t="s">
        <v>85</v>
      </c>
      <c r="F25" s="74" t="s">
        <v>205</v>
      </c>
      <c r="G25" s="92" t="s">
        <v>83</v>
      </c>
      <c r="H25" s="15" t="s">
        <v>39</v>
      </c>
      <c r="I25" s="28" t="s">
        <v>76</v>
      </c>
      <c r="J25" s="13" t="s">
        <v>45</v>
      </c>
    </row>
    <row r="26" spans="1:22" ht="60" x14ac:dyDescent="0.25">
      <c r="A26" s="35" t="s">
        <v>80</v>
      </c>
      <c r="B26" s="11" t="s">
        <v>208</v>
      </c>
      <c r="C26" s="74" t="s">
        <v>340</v>
      </c>
      <c r="D26" s="14" t="s">
        <v>79</v>
      </c>
      <c r="E26" s="15" t="s">
        <v>85</v>
      </c>
      <c r="F26" s="74" t="s">
        <v>205</v>
      </c>
      <c r="G26" s="92" t="s">
        <v>83</v>
      </c>
      <c r="H26" s="15" t="s">
        <v>39</v>
      </c>
      <c r="I26" s="28" t="s">
        <v>76</v>
      </c>
      <c r="J26" s="13" t="s">
        <v>45</v>
      </c>
    </row>
    <row r="27" spans="1:22" s="33" customFormat="1" ht="60" x14ac:dyDescent="0.25">
      <c r="A27" s="35" t="s">
        <v>80</v>
      </c>
      <c r="B27" s="11" t="s">
        <v>207</v>
      </c>
      <c r="C27" s="4" t="s">
        <v>265</v>
      </c>
      <c r="D27" s="14" t="s">
        <v>79</v>
      </c>
      <c r="E27" s="15" t="s">
        <v>85</v>
      </c>
      <c r="F27" s="74" t="s">
        <v>205</v>
      </c>
      <c r="G27" s="92" t="s">
        <v>83</v>
      </c>
      <c r="H27" s="15" t="s">
        <v>39</v>
      </c>
      <c r="I27" s="28" t="s">
        <v>76</v>
      </c>
      <c r="J27" s="13" t="s">
        <v>45</v>
      </c>
      <c r="K27" s="34"/>
      <c r="L27" s="34"/>
      <c r="M27" s="34"/>
      <c r="N27" s="34"/>
      <c r="O27" s="34"/>
      <c r="P27" s="34"/>
      <c r="Q27" s="34"/>
      <c r="R27" s="34"/>
      <c r="S27" s="34"/>
      <c r="T27" s="34"/>
      <c r="U27" s="34"/>
      <c r="V27" s="34"/>
    </row>
    <row r="28" spans="1:22" ht="26.1" customHeight="1" x14ac:dyDescent="0.25">
      <c r="A28" s="74" t="s">
        <v>80</v>
      </c>
      <c r="B28" s="11" t="s">
        <v>206</v>
      </c>
      <c r="C28" s="74" t="s">
        <v>266</v>
      </c>
      <c r="D28" s="14" t="s">
        <v>79</v>
      </c>
      <c r="E28" s="15" t="s">
        <v>85</v>
      </c>
      <c r="F28" s="74" t="s">
        <v>205</v>
      </c>
      <c r="G28" s="92" t="s">
        <v>117</v>
      </c>
      <c r="H28" s="15" t="s">
        <v>39</v>
      </c>
      <c r="I28" s="28" t="s">
        <v>76</v>
      </c>
      <c r="J28" s="13" t="s">
        <v>45</v>
      </c>
    </row>
    <row r="29" spans="1:22" s="33" customFormat="1" ht="48" customHeight="1" x14ac:dyDescent="0.25">
      <c r="A29" s="74" t="s">
        <v>80</v>
      </c>
      <c r="B29" s="11" t="s">
        <v>233</v>
      </c>
      <c r="C29" s="4" t="s">
        <v>349</v>
      </c>
      <c r="D29" s="14" t="s">
        <v>79</v>
      </c>
      <c r="E29" s="15" t="s">
        <v>55</v>
      </c>
      <c r="F29" s="92" t="s">
        <v>78</v>
      </c>
      <c r="G29" s="92" t="s">
        <v>137</v>
      </c>
      <c r="H29" s="15" t="s">
        <v>61</v>
      </c>
      <c r="I29" s="28" t="s">
        <v>76</v>
      </c>
      <c r="J29" s="13" t="s">
        <v>45</v>
      </c>
      <c r="K29" s="34"/>
      <c r="L29" s="34"/>
      <c r="M29" s="34"/>
      <c r="N29" s="34"/>
      <c r="O29" s="34"/>
      <c r="P29" s="34"/>
      <c r="Q29" s="34"/>
      <c r="R29" s="34"/>
      <c r="S29" s="34"/>
      <c r="T29" s="34"/>
      <c r="U29" s="34"/>
      <c r="V29" s="34"/>
    </row>
    <row r="30" spans="1:22" s="33" customFormat="1" ht="48" customHeight="1" x14ac:dyDescent="0.25">
      <c r="A30" s="87" t="s">
        <v>241</v>
      </c>
      <c r="B30" s="91" t="s">
        <v>344</v>
      </c>
      <c r="C30" s="11" t="s">
        <v>345</v>
      </c>
      <c r="D30" s="14" t="s">
        <v>79</v>
      </c>
      <c r="E30" s="15" t="s">
        <v>239</v>
      </c>
      <c r="F30" s="92" t="s">
        <v>240</v>
      </c>
      <c r="G30" s="92"/>
      <c r="H30" s="15"/>
      <c r="I30" s="28"/>
      <c r="J30" s="13"/>
      <c r="K30" s="34"/>
      <c r="L30" s="34"/>
      <c r="M30" s="34"/>
      <c r="N30" s="34"/>
      <c r="O30" s="34"/>
      <c r="P30" s="34"/>
      <c r="Q30" s="34"/>
      <c r="R30" s="34"/>
      <c r="S30" s="34"/>
      <c r="T30" s="34"/>
      <c r="U30" s="34"/>
      <c r="V30" s="34"/>
    </row>
    <row r="31" spans="1:22" ht="51" customHeight="1" x14ac:dyDescent="0.25">
      <c r="A31" s="35" t="s">
        <v>216</v>
      </c>
      <c r="B31" s="14" t="s">
        <v>221</v>
      </c>
      <c r="C31" s="4" t="s">
        <v>349</v>
      </c>
      <c r="D31" s="14" t="s">
        <v>79</v>
      </c>
      <c r="E31" s="15" t="s">
        <v>136</v>
      </c>
      <c r="F31" s="74" t="s">
        <v>205</v>
      </c>
      <c r="G31" s="92" t="s">
        <v>211</v>
      </c>
      <c r="H31" s="93" t="s">
        <v>135</v>
      </c>
      <c r="I31" s="14" t="s">
        <v>39</v>
      </c>
      <c r="J31" s="13" t="s">
        <v>58</v>
      </c>
    </row>
    <row r="32" spans="1:22" s="33" customFormat="1" ht="51" customHeight="1" x14ac:dyDescent="0.25">
      <c r="A32" s="35" t="s">
        <v>80</v>
      </c>
      <c r="B32" s="11" t="s">
        <v>210</v>
      </c>
      <c r="C32" s="74" t="s">
        <v>268</v>
      </c>
      <c r="D32" s="54" t="s">
        <v>79</v>
      </c>
      <c r="E32" s="55" t="s">
        <v>85</v>
      </c>
      <c r="F32" s="74" t="s">
        <v>205</v>
      </c>
      <c r="G32" s="92" t="s">
        <v>83</v>
      </c>
      <c r="H32" s="94" t="s">
        <v>61</v>
      </c>
      <c r="I32" s="54" t="s">
        <v>39</v>
      </c>
      <c r="J32" s="54" t="s">
        <v>45</v>
      </c>
      <c r="K32" s="34"/>
      <c r="L32" s="34"/>
      <c r="M32" s="34"/>
      <c r="N32" s="34"/>
      <c r="O32" s="34"/>
      <c r="P32" s="34"/>
      <c r="Q32" s="34"/>
      <c r="R32" s="34"/>
      <c r="S32" s="34"/>
      <c r="T32" s="34"/>
      <c r="U32" s="34"/>
      <c r="V32" s="34"/>
    </row>
    <row r="33" spans="1:183" ht="90" x14ac:dyDescent="0.25">
      <c r="A33" s="89" t="s">
        <v>30</v>
      </c>
      <c r="B33" s="46" t="s">
        <v>212</v>
      </c>
      <c r="C33" s="74" t="s">
        <v>269</v>
      </c>
      <c r="D33" s="14" t="s">
        <v>79</v>
      </c>
      <c r="E33" s="46" t="s">
        <v>55</v>
      </c>
      <c r="F33" s="11" t="s">
        <v>37</v>
      </c>
      <c r="G33" s="91" t="s">
        <v>200</v>
      </c>
      <c r="H33" s="15" t="s">
        <v>61</v>
      </c>
      <c r="I33" s="14" t="s">
        <v>103</v>
      </c>
      <c r="J33" s="13" t="s">
        <v>58</v>
      </c>
    </row>
    <row r="34" spans="1:183" s="33" customFormat="1" ht="41.25" customHeight="1" x14ac:dyDescent="0.25">
      <c r="A34" s="74" t="s">
        <v>80</v>
      </c>
      <c r="B34" s="14" t="s">
        <v>134</v>
      </c>
      <c r="C34" s="74" t="s">
        <v>270</v>
      </c>
      <c r="D34" s="14" t="s">
        <v>79</v>
      </c>
      <c r="E34" s="15" t="s">
        <v>55</v>
      </c>
      <c r="F34" s="92" t="s">
        <v>78</v>
      </c>
      <c r="G34" s="43" t="s">
        <v>77</v>
      </c>
      <c r="H34" s="15" t="s">
        <v>39</v>
      </c>
      <c r="I34" s="28" t="s">
        <v>76</v>
      </c>
      <c r="J34" s="13" t="s">
        <v>45</v>
      </c>
      <c r="K34" s="34"/>
      <c r="L34" s="34"/>
      <c r="M34" s="34"/>
      <c r="N34" s="34"/>
      <c r="O34" s="34"/>
      <c r="P34" s="34"/>
      <c r="Q34" s="34"/>
      <c r="R34" s="34"/>
      <c r="S34" s="34"/>
      <c r="T34" s="34"/>
      <c r="U34" s="34"/>
      <c r="V34" s="34"/>
    </row>
    <row r="35" spans="1:183" ht="90" x14ac:dyDescent="0.25">
      <c r="A35" s="16" t="s">
        <v>30</v>
      </c>
      <c r="B35" s="46" t="s">
        <v>29</v>
      </c>
      <c r="C35" s="35" t="s">
        <v>341</v>
      </c>
      <c r="D35" s="14" t="s">
        <v>79</v>
      </c>
      <c r="E35" s="46" t="s">
        <v>128</v>
      </c>
      <c r="F35" s="11" t="s">
        <v>115</v>
      </c>
      <c r="G35" s="50" t="s">
        <v>114</v>
      </c>
      <c r="H35" s="14" t="s">
        <v>61</v>
      </c>
      <c r="I35" s="14" t="s">
        <v>103</v>
      </c>
      <c r="J35" s="13" t="s">
        <v>58</v>
      </c>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row>
    <row r="36" spans="1:183" ht="90" x14ac:dyDescent="0.25">
      <c r="A36" s="16" t="s">
        <v>30</v>
      </c>
      <c r="B36" s="77" t="s">
        <v>130</v>
      </c>
      <c r="C36" s="74" t="s">
        <v>271</v>
      </c>
      <c r="D36" s="14" t="s">
        <v>79</v>
      </c>
      <c r="E36" s="46" t="s">
        <v>128</v>
      </c>
      <c r="F36" s="11" t="s">
        <v>115</v>
      </c>
      <c r="G36" s="50" t="s">
        <v>222</v>
      </c>
      <c r="H36" s="14" t="s">
        <v>39</v>
      </c>
      <c r="I36" s="14" t="s">
        <v>39</v>
      </c>
      <c r="J36" s="13" t="s">
        <v>58</v>
      </c>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row>
    <row r="37" spans="1:183" s="33" customFormat="1" ht="36.75" customHeight="1" x14ac:dyDescent="0.25">
      <c r="A37" s="74" t="s">
        <v>80</v>
      </c>
      <c r="B37" s="50" t="s">
        <v>213</v>
      </c>
      <c r="C37" s="74" t="s">
        <v>272</v>
      </c>
      <c r="D37" s="14" t="s">
        <v>79</v>
      </c>
      <c r="E37" s="15" t="s">
        <v>55</v>
      </c>
      <c r="F37" s="92" t="s">
        <v>78</v>
      </c>
      <c r="G37" s="92" t="s">
        <v>129</v>
      </c>
      <c r="H37" s="15" t="s">
        <v>42</v>
      </c>
      <c r="I37" s="28" t="s">
        <v>76</v>
      </c>
      <c r="J37" s="13" t="s">
        <v>45</v>
      </c>
      <c r="K37" s="34"/>
      <c r="L37" s="34"/>
      <c r="M37" s="34"/>
      <c r="N37" s="34"/>
      <c r="O37" s="34"/>
      <c r="P37" s="34"/>
      <c r="Q37" s="34"/>
      <c r="R37" s="34"/>
      <c r="S37" s="34"/>
      <c r="T37" s="34"/>
      <c r="U37" s="34"/>
      <c r="V37" s="34"/>
    </row>
    <row r="38" spans="1:183" s="30" customFormat="1" ht="63.2" customHeight="1" x14ac:dyDescent="0.25">
      <c r="A38" s="89" t="s">
        <v>30</v>
      </c>
      <c r="B38" s="15" t="s">
        <v>214</v>
      </c>
      <c r="C38" s="74" t="s">
        <v>273</v>
      </c>
      <c r="D38" s="15" t="s">
        <v>79</v>
      </c>
      <c r="E38" s="15" t="s">
        <v>128</v>
      </c>
      <c r="F38" s="92" t="s">
        <v>215</v>
      </c>
      <c r="G38" s="50" t="s">
        <v>114</v>
      </c>
      <c r="H38" s="14" t="s">
        <v>61</v>
      </c>
      <c r="I38" s="28" t="s">
        <v>103</v>
      </c>
      <c r="J38" s="13" t="s">
        <v>58</v>
      </c>
      <c r="K38" s="31"/>
      <c r="L38" s="31"/>
      <c r="M38" s="31"/>
      <c r="N38" s="31"/>
      <c r="O38" s="31"/>
      <c r="P38" s="31"/>
      <c r="Q38" s="31"/>
      <c r="R38" s="31"/>
      <c r="S38" s="31"/>
      <c r="T38" s="31"/>
      <c r="U38" s="31"/>
      <c r="V38" s="31"/>
    </row>
    <row r="39" spans="1:183" s="30" customFormat="1" ht="63.2" customHeight="1" x14ac:dyDescent="0.25">
      <c r="A39" s="35" t="s">
        <v>80</v>
      </c>
      <c r="B39" s="15" t="s">
        <v>234</v>
      </c>
      <c r="C39" s="74" t="s">
        <v>274</v>
      </c>
      <c r="D39" s="15" t="s">
        <v>79</v>
      </c>
      <c r="E39" s="15" t="s">
        <v>128</v>
      </c>
      <c r="F39" s="74" t="s">
        <v>205</v>
      </c>
      <c r="G39" s="92" t="s">
        <v>83</v>
      </c>
      <c r="H39" s="14" t="s">
        <v>61</v>
      </c>
      <c r="I39" s="28"/>
      <c r="J39" s="13" t="s">
        <v>45</v>
      </c>
      <c r="K39" s="31"/>
      <c r="L39" s="31"/>
      <c r="M39" s="31"/>
      <c r="N39" s="31"/>
      <c r="O39" s="31"/>
      <c r="P39" s="31"/>
      <c r="Q39" s="31"/>
      <c r="R39" s="31"/>
      <c r="S39" s="31"/>
      <c r="T39" s="31"/>
      <c r="U39" s="31"/>
      <c r="V39" s="31"/>
    </row>
    <row r="40" spans="1:183" ht="49.5" customHeight="1" x14ac:dyDescent="0.25">
      <c r="A40" s="74" t="s">
        <v>126</v>
      </c>
      <c r="B40" s="78" t="s">
        <v>350</v>
      </c>
      <c r="C40" s="4" t="s">
        <v>349</v>
      </c>
      <c r="D40" s="14" t="s">
        <v>79</v>
      </c>
      <c r="E40" s="15" t="s">
        <v>128</v>
      </c>
      <c r="F40" s="74" t="s">
        <v>205</v>
      </c>
      <c r="G40" s="91" t="s">
        <v>125</v>
      </c>
      <c r="H40" s="15"/>
      <c r="I40" s="14"/>
      <c r="J40" s="50" t="s">
        <v>45</v>
      </c>
    </row>
    <row r="41" spans="1:183" ht="62.25" customHeight="1" x14ac:dyDescent="0.25">
      <c r="A41" s="35" t="s">
        <v>80</v>
      </c>
      <c r="B41" s="11" t="s">
        <v>217</v>
      </c>
      <c r="C41" s="74" t="s">
        <v>275</v>
      </c>
      <c r="D41" s="14" t="s">
        <v>79</v>
      </c>
      <c r="E41" s="14" t="s">
        <v>85</v>
      </c>
      <c r="F41" s="74" t="s">
        <v>205</v>
      </c>
      <c r="G41" s="92" t="s">
        <v>83</v>
      </c>
      <c r="H41" s="15" t="s">
        <v>39</v>
      </c>
      <c r="I41" s="14" t="s">
        <v>39</v>
      </c>
      <c r="J41" s="13" t="s">
        <v>45</v>
      </c>
    </row>
    <row r="42" spans="1:183" ht="50.25" customHeight="1" x14ac:dyDescent="0.25">
      <c r="A42" s="74" t="s">
        <v>124</v>
      </c>
      <c r="B42" s="11" t="s">
        <v>218</v>
      </c>
      <c r="C42" s="4" t="s">
        <v>288</v>
      </c>
      <c r="D42" s="14" t="s">
        <v>79</v>
      </c>
      <c r="E42" s="15" t="s">
        <v>85</v>
      </c>
      <c r="F42" s="74" t="s">
        <v>123</v>
      </c>
      <c r="G42" s="95" t="s">
        <v>219</v>
      </c>
      <c r="H42" s="15" t="s">
        <v>39</v>
      </c>
      <c r="I42" s="14" t="s">
        <v>122</v>
      </c>
      <c r="J42" s="13" t="s">
        <v>92</v>
      </c>
    </row>
    <row r="43" spans="1:183" ht="42.75" customHeight="1" x14ac:dyDescent="0.25">
      <c r="A43" s="35" t="s">
        <v>80</v>
      </c>
      <c r="B43" s="11" t="s">
        <v>220</v>
      </c>
      <c r="C43" s="74" t="s">
        <v>287</v>
      </c>
      <c r="D43" s="14" t="s">
        <v>79</v>
      </c>
      <c r="E43" s="14" t="s">
        <v>128</v>
      </c>
      <c r="F43" s="74" t="s">
        <v>205</v>
      </c>
      <c r="G43" s="92"/>
      <c r="H43" s="14" t="s">
        <v>39</v>
      </c>
      <c r="I43" s="28" t="s">
        <v>76</v>
      </c>
      <c r="J43" s="13" t="s">
        <v>45</v>
      </c>
    </row>
    <row r="44" spans="1:183" s="30" customFormat="1" ht="90" x14ac:dyDescent="0.25">
      <c r="A44" s="16" t="s">
        <v>30</v>
      </c>
      <c r="B44" s="79" t="s">
        <v>223</v>
      </c>
      <c r="C44" s="74" t="s">
        <v>289</v>
      </c>
      <c r="D44" s="15" t="s">
        <v>79</v>
      </c>
      <c r="E44" s="46" t="s">
        <v>99</v>
      </c>
      <c r="F44" s="76" t="str">
        <f>$F$46</f>
        <v>https://digital.nhs.uk/services/general-practice-gp-collections/gp-collections-timetable</v>
      </c>
      <c r="G44" s="43" t="s">
        <v>98</v>
      </c>
      <c r="H44" s="15" t="s">
        <v>39</v>
      </c>
      <c r="I44" s="14" t="s">
        <v>121</v>
      </c>
      <c r="J44" s="13" t="s">
        <v>58</v>
      </c>
      <c r="K44" s="31"/>
      <c r="L44" s="31"/>
      <c r="M44" s="31"/>
      <c r="N44" s="31"/>
      <c r="O44" s="31"/>
      <c r="P44" s="31"/>
      <c r="Q44" s="31"/>
      <c r="R44" s="31"/>
      <c r="S44" s="31"/>
      <c r="T44" s="31"/>
      <c r="U44" s="31"/>
      <c r="V44" s="31"/>
    </row>
    <row r="45" spans="1:183" s="30" customFormat="1" ht="90" x14ac:dyDescent="0.25">
      <c r="A45" s="89" t="s">
        <v>30</v>
      </c>
      <c r="B45" s="77" t="s">
        <v>225</v>
      </c>
      <c r="C45" s="74" t="s">
        <v>276</v>
      </c>
      <c r="D45" s="15" t="s">
        <v>79</v>
      </c>
      <c r="E45" s="11" t="s">
        <v>99</v>
      </c>
      <c r="F45" s="76" t="str">
        <f>$F$44</f>
        <v>https://digital.nhs.uk/services/general-practice-gp-collections/gp-collections-timetable</v>
      </c>
      <c r="G45" s="91" t="s">
        <v>226</v>
      </c>
      <c r="H45" s="15" t="s">
        <v>61</v>
      </c>
      <c r="I45" s="14" t="s">
        <v>61</v>
      </c>
      <c r="J45" s="13" t="s">
        <v>58</v>
      </c>
      <c r="K45" s="31"/>
      <c r="L45" s="31"/>
      <c r="M45" s="31"/>
      <c r="N45" s="31"/>
      <c r="O45" s="31"/>
      <c r="P45" s="31"/>
      <c r="Q45" s="31"/>
      <c r="R45" s="31"/>
      <c r="S45" s="31"/>
      <c r="T45" s="31"/>
      <c r="U45" s="31"/>
      <c r="V45" s="31"/>
    </row>
    <row r="46" spans="1:183" s="30" customFormat="1" ht="90" x14ac:dyDescent="0.25">
      <c r="A46" s="89" t="s">
        <v>30</v>
      </c>
      <c r="B46" s="77" t="s">
        <v>224</v>
      </c>
      <c r="C46" s="77" t="s">
        <v>267</v>
      </c>
      <c r="D46" s="15" t="s">
        <v>79</v>
      </c>
      <c r="E46" s="11" t="s">
        <v>99</v>
      </c>
      <c r="F46" s="76" t="s">
        <v>228</v>
      </c>
      <c r="G46" s="91" t="s">
        <v>226</v>
      </c>
      <c r="H46" s="15" t="s">
        <v>61</v>
      </c>
      <c r="I46" s="14" t="s">
        <v>61</v>
      </c>
      <c r="J46" s="13" t="s">
        <v>58</v>
      </c>
      <c r="K46" s="31"/>
      <c r="L46" s="31"/>
      <c r="M46" s="31"/>
      <c r="N46" s="31"/>
      <c r="O46" s="31"/>
      <c r="P46" s="31"/>
      <c r="Q46" s="31"/>
      <c r="R46" s="31"/>
      <c r="S46" s="31"/>
      <c r="T46" s="31"/>
      <c r="U46" s="31"/>
      <c r="V46" s="31"/>
    </row>
    <row r="47" spans="1:183" ht="60" x14ac:dyDescent="0.25">
      <c r="A47" s="35" t="s">
        <v>80</v>
      </c>
      <c r="B47" s="11" t="s">
        <v>119</v>
      </c>
      <c r="C47" s="74" t="s">
        <v>277</v>
      </c>
      <c r="D47" s="14" t="s">
        <v>79</v>
      </c>
      <c r="E47" s="14" t="s">
        <v>85</v>
      </c>
      <c r="F47" s="74" t="s">
        <v>205</v>
      </c>
      <c r="G47" s="92" t="s">
        <v>83</v>
      </c>
      <c r="H47" s="15" t="s">
        <v>39</v>
      </c>
      <c r="I47" s="28" t="s">
        <v>76</v>
      </c>
      <c r="J47" s="13" t="s">
        <v>45</v>
      </c>
    </row>
    <row r="48" spans="1:183" ht="42" customHeight="1" x14ac:dyDescent="0.25">
      <c r="A48" s="35" t="s">
        <v>118</v>
      </c>
      <c r="B48" s="14" t="s">
        <v>346</v>
      </c>
      <c r="C48" s="4" t="s">
        <v>347</v>
      </c>
      <c r="D48" s="14" t="s">
        <v>79</v>
      </c>
      <c r="E48" s="11" t="s">
        <v>85</v>
      </c>
      <c r="F48" s="74" t="s">
        <v>205</v>
      </c>
      <c r="G48" s="92" t="s">
        <v>117</v>
      </c>
      <c r="H48" s="15" t="s">
        <v>39</v>
      </c>
      <c r="I48" s="14" t="s">
        <v>103</v>
      </c>
      <c r="J48" s="13" t="s">
        <v>45</v>
      </c>
    </row>
    <row r="49" spans="1:22" ht="90" x14ac:dyDescent="0.25">
      <c r="A49" s="89" t="s">
        <v>30</v>
      </c>
      <c r="B49" s="50" t="s">
        <v>278</v>
      </c>
      <c r="C49" s="74" t="s">
        <v>258</v>
      </c>
      <c r="D49" s="14" t="s">
        <v>79</v>
      </c>
      <c r="E49" s="46" t="s">
        <v>116</v>
      </c>
      <c r="F49" s="14" t="s">
        <v>115</v>
      </c>
      <c r="G49" s="50" t="s">
        <v>114</v>
      </c>
      <c r="H49" s="14" t="s">
        <v>61</v>
      </c>
      <c r="I49" s="14" t="s">
        <v>103</v>
      </c>
      <c r="J49" s="13" t="s">
        <v>58</v>
      </c>
    </row>
    <row r="50" spans="1:22" ht="23.45" customHeight="1" x14ac:dyDescent="0.25">
      <c r="A50" s="90" t="s">
        <v>242</v>
      </c>
      <c r="B50" s="14" t="s">
        <v>112</v>
      </c>
      <c r="C50" s="35" t="s">
        <v>290</v>
      </c>
      <c r="D50" s="14" t="s">
        <v>79</v>
      </c>
      <c r="E50" s="14" t="s">
        <v>55</v>
      </c>
      <c r="F50" s="14" t="s">
        <v>111</v>
      </c>
      <c r="G50" s="14"/>
      <c r="H50" s="15" t="s">
        <v>39</v>
      </c>
      <c r="I50" s="14" t="s">
        <v>39</v>
      </c>
      <c r="J50" s="13" t="s">
        <v>92</v>
      </c>
    </row>
    <row r="51" spans="1:22" ht="25.5" customHeight="1" x14ac:dyDescent="0.25">
      <c r="A51" s="57" t="s">
        <v>243</v>
      </c>
      <c r="B51" s="14" t="s">
        <v>351</v>
      </c>
      <c r="C51" s="4" t="s">
        <v>349</v>
      </c>
      <c r="D51" s="14" t="s">
        <v>79</v>
      </c>
      <c r="E51" s="14" t="s">
        <v>244</v>
      </c>
      <c r="F51" s="74" t="s">
        <v>205</v>
      </c>
      <c r="G51" s="14"/>
      <c r="H51" s="15"/>
      <c r="I51" s="14"/>
      <c r="J51" s="13"/>
    </row>
    <row r="52" spans="1:22" s="30" customFormat="1" ht="90" x14ac:dyDescent="0.25">
      <c r="A52" s="89" t="s">
        <v>30</v>
      </c>
      <c r="B52" s="78" t="s">
        <v>110</v>
      </c>
      <c r="C52" s="74" t="s">
        <v>279</v>
      </c>
      <c r="D52" s="15" t="s">
        <v>79</v>
      </c>
      <c r="E52" s="15" t="s">
        <v>55</v>
      </c>
      <c r="F52" s="76" t="s">
        <v>228</v>
      </c>
      <c r="G52" s="43" t="s">
        <v>98</v>
      </c>
      <c r="H52" s="15" t="s">
        <v>61</v>
      </c>
      <c r="I52" s="28" t="s">
        <v>103</v>
      </c>
      <c r="J52" s="13" t="s">
        <v>58</v>
      </c>
      <c r="K52" s="31"/>
      <c r="L52" s="31"/>
      <c r="M52" s="31"/>
      <c r="N52" s="31"/>
      <c r="O52" s="31"/>
      <c r="P52" s="31"/>
      <c r="Q52" s="31"/>
      <c r="R52" s="31"/>
      <c r="S52" s="31"/>
      <c r="T52" s="31"/>
      <c r="U52" s="31"/>
      <c r="V52" s="31"/>
    </row>
    <row r="53" spans="1:22" ht="90" x14ac:dyDescent="0.25">
      <c r="A53" s="89" t="s">
        <v>30</v>
      </c>
      <c r="B53" s="78" t="s">
        <v>104</v>
      </c>
      <c r="C53" s="74" t="s">
        <v>280</v>
      </c>
      <c r="D53" s="14" t="s">
        <v>79</v>
      </c>
      <c r="E53" s="11" t="s">
        <v>99</v>
      </c>
      <c r="F53" s="76" t="s">
        <v>228</v>
      </c>
      <c r="G53" s="43" t="s">
        <v>98</v>
      </c>
      <c r="H53" s="14" t="s">
        <v>61</v>
      </c>
      <c r="I53" s="14" t="s">
        <v>103</v>
      </c>
      <c r="J53" s="13" t="s">
        <v>58</v>
      </c>
    </row>
    <row r="54" spans="1:22" ht="42" customHeight="1" x14ac:dyDescent="0.25">
      <c r="A54" s="25"/>
      <c r="B54" s="14" t="s">
        <v>102</v>
      </c>
      <c r="C54" s="6" t="s">
        <v>281</v>
      </c>
      <c r="D54" s="14" t="s">
        <v>79</v>
      </c>
      <c r="E54" s="14" t="s">
        <v>101</v>
      </c>
      <c r="F54" s="74" t="s">
        <v>343</v>
      </c>
      <c r="G54" s="93" t="s">
        <v>229</v>
      </c>
      <c r="H54" s="15" t="s">
        <v>100</v>
      </c>
      <c r="I54" s="14" t="s">
        <v>39</v>
      </c>
      <c r="J54" s="25" t="s">
        <v>92</v>
      </c>
    </row>
    <row r="55" spans="1:22" ht="65.099999999999994" customHeight="1" x14ac:dyDescent="0.25">
      <c r="A55" s="89" t="s">
        <v>30</v>
      </c>
      <c r="B55" s="78" t="s">
        <v>231</v>
      </c>
      <c r="C55" s="78" t="s">
        <v>267</v>
      </c>
      <c r="D55" s="14" t="s">
        <v>79</v>
      </c>
      <c r="E55" s="11" t="s">
        <v>99</v>
      </c>
      <c r="F55" s="76" t="s">
        <v>228</v>
      </c>
      <c r="G55" s="43" t="s">
        <v>98</v>
      </c>
      <c r="H55" s="14" t="s">
        <v>61</v>
      </c>
      <c r="I55" s="14" t="s">
        <v>61</v>
      </c>
      <c r="J55" s="13" t="s">
        <v>58</v>
      </c>
    </row>
    <row r="56" spans="1:22" ht="65.099999999999994" customHeight="1" x14ac:dyDescent="0.25">
      <c r="A56" s="89" t="s">
        <v>30</v>
      </c>
      <c r="B56" s="78" t="s">
        <v>230</v>
      </c>
      <c r="C56" s="74" t="s">
        <v>282</v>
      </c>
      <c r="D56" s="14" t="s">
        <v>79</v>
      </c>
      <c r="E56" s="11" t="s">
        <v>99</v>
      </c>
      <c r="F56" s="76" t="s">
        <v>228</v>
      </c>
      <c r="G56" s="43" t="s">
        <v>98</v>
      </c>
      <c r="H56" s="14" t="s">
        <v>61</v>
      </c>
      <c r="I56" s="14" t="s">
        <v>61</v>
      </c>
      <c r="J56" s="13" t="s">
        <v>58</v>
      </c>
    </row>
    <row r="57" spans="1:22" s="33" customFormat="1" ht="48.75" customHeight="1" x14ac:dyDescent="0.25">
      <c r="A57" s="35" t="s">
        <v>80</v>
      </c>
      <c r="B57" s="38" t="s">
        <v>86</v>
      </c>
      <c r="C57" s="74" t="s">
        <v>283</v>
      </c>
      <c r="D57" s="14" t="s">
        <v>79</v>
      </c>
      <c r="E57" s="14" t="s">
        <v>85</v>
      </c>
      <c r="F57" s="74" t="str">
        <f>$F$48</f>
        <v>CCG ES Reporting Template 19/20</v>
      </c>
      <c r="G57" s="92" t="s">
        <v>83</v>
      </c>
      <c r="H57" s="14" t="s">
        <v>39</v>
      </c>
      <c r="I57" s="28" t="s">
        <v>76</v>
      </c>
      <c r="J57" s="13" t="s">
        <v>45</v>
      </c>
      <c r="K57" s="34"/>
      <c r="L57" s="34"/>
      <c r="M57" s="34"/>
      <c r="N57" s="34"/>
      <c r="O57" s="34"/>
      <c r="P57" s="34"/>
      <c r="Q57" s="34"/>
      <c r="R57" s="34"/>
      <c r="S57" s="34"/>
      <c r="T57" s="34"/>
      <c r="U57" s="34"/>
      <c r="V57" s="34"/>
    </row>
    <row r="58" spans="1:22" ht="82.15" customHeight="1" x14ac:dyDescent="0.25">
      <c r="A58" s="96" t="s">
        <v>82</v>
      </c>
      <c r="B58" s="14" t="s">
        <v>81</v>
      </c>
      <c r="C58" s="14" t="s">
        <v>291</v>
      </c>
      <c r="D58" s="14" t="s">
        <v>245</v>
      </c>
      <c r="E58" s="14"/>
      <c r="F58" s="14"/>
      <c r="G58" s="25"/>
      <c r="H58" s="14" t="s">
        <v>39</v>
      </c>
      <c r="I58" s="14" t="s">
        <v>61</v>
      </c>
      <c r="J58" s="13" t="s">
        <v>58</v>
      </c>
    </row>
    <row r="59" spans="1:22" s="33" customFormat="1" ht="35.25" customHeight="1" x14ac:dyDescent="0.25">
      <c r="A59" s="35" t="s">
        <v>80</v>
      </c>
      <c r="B59" s="50" t="s">
        <v>232</v>
      </c>
      <c r="C59" s="74" t="s">
        <v>286</v>
      </c>
      <c r="D59" s="14" t="s">
        <v>79</v>
      </c>
      <c r="E59" s="14" t="s">
        <v>55</v>
      </c>
      <c r="F59" s="14" t="s">
        <v>78</v>
      </c>
      <c r="G59" s="50" t="s">
        <v>77</v>
      </c>
      <c r="H59" s="14" t="s">
        <v>39</v>
      </c>
      <c r="I59" s="28" t="s">
        <v>76</v>
      </c>
      <c r="J59" s="13" t="s">
        <v>45</v>
      </c>
      <c r="K59" s="34"/>
      <c r="L59" s="34"/>
      <c r="M59" s="34"/>
      <c r="N59" s="34"/>
      <c r="O59" s="34"/>
      <c r="P59" s="34"/>
      <c r="Q59" s="34"/>
      <c r="R59" s="34"/>
      <c r="S59" s="34"/>
      <c r="T59" s="34"/>
      <c r="U59" s="34"/>
      <c r="V59" s="34"/>
    </row>
    <row r="60" spans="1:22" ht="23.45" customHeight="1" x14ac:dyDescent="0.35">
      <c r="A60" s="86" t="s">
        <v>75</v>
      </c>
      <c r="B60" s="32"/>
      <c r="C60" s="32"/>
      <c r="D60" s="23"/>
      <c r="E60" s="23"/>
      <c r="F60" s="23"/>
      <c r="G60" s="23"/>
      <c r="H60" s="23"/>
      <c r="I60" s="23"/>
      <c r="J60" s="23"/>
    </row>
    <row r="61" spans="1:22" ht="23.45" customHeight="1" x14ac:dyDescent="0.25">
      <c r="A61" s="74" t="s">
        <v>246</v>
      </c>
      <c r="B61" s="14" t="s">
        <v>74</v>
      </c>
      <c r="C61" s="74" t="s">
        <v>292</v>
      </c>
      <c r="D61" s="14" t="s">
        <v>69</v>
      </c>
      <c r="E61" s="14" t="s">
        <v>236</v>
      </c>
      <c r="F61" s="14" t="s">
        <v>302</v>
      </c>
      <c r="G61" s="14"/>
      <c r="H61" s="14" t="s">
        <v>67</v>
      </c>
      <c r="I61" s="14" t="s">
        <v>66</v>
      </c>
      <c r="J61" s="13" t="s">
        <v>58</v>
      </c>
    </row>
    <row r="62" spans="1:22" ht="23.45" customHeight="1" x14ac:dyDescent="0.25">
      <c r="A62" s="74" t="s">
        <v>247</v>
      </c>
      <c r="B62" s="14" t="s">
        <v>73</v>
      </c>
      <c r="C62" s="74" t="s">
        <v>284</v>
      </c>
      <c r="D62" s="14" t="s">
        <v>69</v>
      </c>
      <c r="E62" s="14" t="s">
        <v>236</v>
      </c>
      <c r="F62" s="14" t="s">
        <v>302</v>
      </c>
      <c r="G62" s="14"/>
      <c r="H62" s="14" t="s">
        <v>67</v>
      </c>
      <c r="I62" s="14" t="s">
        <v>61</v>
      </c>
      <c r="J62" s="13" t="s">
        <v>58</v>
      </c>
    </row>
    <row r="63" spans="1:22" ht="23.45" customHeight="1" x14ac:dyDescent="0.25">
      <c r="A63" s="74" t="s">
        <v>248</v>
      </c>
      <c r="B63" s="14" t="s">
        <v>72</v>
      </c>
      <c r="C63" s="74" t="s">
        <v>285</v>
      </c>
      <c r="D63" s="14" t="s">
        <v>69</v>
      </c>
      <c r="E63" s="14" t="s">
        <v>71</v>
      </c>
      <c r="F63" s="14" t="s">
        <v>302</v>
      </c>
      <c r="G63" s="14"/>
      <c r="H63" s="14" t="s">
        <v>67</v>
      </c>
      <c r="I63" s="14" t="s">
        <v>70</v>
      </c>
      <c r="J63" s="13" t="s">
        <v>58</v>
      </c>
    </row>
    <row r="64" spans="1:22" ht="23.45" customHeight="1" x14ac:dyDescent="0.35">
      <c r="A64" s="86" t="s">
        <v>65</v>
      </c>
      <c r="B64" s="32"/>
      <c r="C64" s="32"/>
      <c r="D64" s="23"/>
      <c r="E64" s="23"/>
      <c r="F64" s="23"/>
      <c r="G64" s="23"/>
      <c r="H64" s="23"/>
      <c r="I64" s="23"/>
      <c r="J64" s="23"/>
    </row>
    <row r="65" spans="1:22" ht="23.45" customHeight="1" x14ac:dyDescent="0.25">
      <c r="A65" s="25"/>
      <c r="B65" s="14" t="s">
        <v>64</v>
      </c>
      <c r="C65" s="14"/>
      <c r="D65" s="14" t="s">
        <v>49</v>
      </c>
      <c r="E65" s="14" t="s">
        <v>55</v>
      </c>
      <c r="F65" s="14" t="s">
        <v>55</v>
      </c>
      <c r="G65" s="14"/>
      <c r="H65" s="14"/>
      <c r="I65" s="14" t="s">
        <v>39</v>
      </c>
      <c r="J65" s="13" t="s">
        <v>45</v>
      </c>
    </row>
    <row r="66" spans="1:22" s="30" customFormat="1" ht="42.75" customHeight="1" x14ac:dyDescent="0.25">
      <c r="A66" s="11"/>
      <c r="B66" s="15" t="s">
        <v>63</v>
      </c>
      <c r="C66" s="35" t="s">
        <v>294</v>
      </c>
      <c r="D66" s="15" t="s">
        <v>49</v>
      </c>
      <c r="E66" s="14" t="s">
        <v>31</v>
      </c>
      <c r="F66" s="14" t="s">
        <v>62</v>
      </c>
      <c r="G66" s="14"/>
      <c r="H66" s="15"/>
      <c r="I66" s="15" t="s">
        <v>61</v>
      </c>
      <c r="J66" s="13" t="s">
        <v>58</v>
      </c>
      <c r="K66" s="31"/>
      <c r="L66" s="31"/>
      <c r="M66" s="31"/>
      <c r="N66" s="31"/>
      <c r="O66" s="31"/>
      <c r="P66" s="31"/>
      <c r="Q66" s="31"/>
      <c r="R66" s="31"/>
      <c r="S66" s="31"/>
      <c r="T66" s="31"/>
      <c r="U66" s="31"/>
      <c r="V66" s="31"/>
    </row>
    <row r="67" spans="1:22" x14ac:dyDescent="0.25">
      <c r="A67" s="11"/>
      <c r="B67" s="14" t="s">
        <v>295</v>
      </c>
      <c r="C67" s="35" t="s">
        <v>293</v>
      </c>
      <c r="D67" s="14" t="s">
        <v>59</v>
      </c>
      <c r="E67" s="14" t="s">
        <v>31</v>
      </c>
      <c r="F67" s="14" t="s">
        <v>60</v>
      </c>
      <c r="G67" s="14"/>
      <c r="H67" s="14" t="s">
        <v>61</v>
      </c>
      <c r="I67" s="28" t="s">
        <v>56</v>
      </c>
      <c r="J67" s="13" t="s">
        <v>58</v>
      </c>
    </row>
    <row r="68" spans="1:22" s="26" customFormat="1" ht="23.45" customHeight="1" x14ac:dyDescent="0.25">
      <c r="A68" s="11"/>
      <c r="B68" s="15" t="s">
        <v>57</v>
      </c>
      <c r="C68" s="35" t="s">
        <v>296</v>
      </c>
      <c r="D68" s="15" t="s">
        <v>49</v>
      </c>
      <c r="E68" s="15" t="s">
        <v>31</v>
      </c>
      <c r="F68" s="15" t="s">
        <v>55</v>
      </c>
      <c r="G68" s="15"/>
      <c r="H68" s="15"/>
      <c r="I68" s="28" t="s">
        <v>56</v>
      </c>
      <c r="J68" s="28"/>
      <c r="K68" s="27"/>
      <c r="L68" s="27"/>
      <c r="M68" s="27"/>
      <c r="N68" s="27"/>
      <c r="O68" s="27"/>
      <c r="P68" s="27"/>
      <c r="Q68" s="27"/>
      <c r="R68" s="27"/>
      <c r="S68" s="27"/>
      <c r="T68" s="27"/>
      <c r="U68" s="27"/>
      <c r="V68" s="27"/>
    </row>
    <row r="69" spans="1:22" s="26" customFormat="1" ht="23.45" customHeight="1" x14ac:dyDescent="0.25">
      <c r="A69" s="25"/>
      <c r="B69" s="15" t="s">
        <v>251</v>
      </c>
      <c r="C69" s="15"/>
      <c r="D69" s="15" t="s">
        <v>49</v>
      </c>
      <c r="E69" s="15" t="s">
        <v>31</v>
      </c>
      <c r="F69" s="15" t="s">
        <v>55</v>
      </c>
      <c r="G69" s="15"/>
      <c r="H69" s="15"/>
      <c r="I69" s="28"/>
      <c r="J69" s="13"/>
      <c r="K69" s="27"/>
      <c r="L69" s="27"/>
      <c r="M69" s="27"/>
      <c r="N69" s="27"/>
      <c r="O69" s="27"/>
      <c r="P69" s="27"/>
      <c r="Q69" s="27"/>
      <c r="R69" s="27"/>
      <c r="S69" s="27"/>
      <c r="T69" s="27"/>
      <c r="U69" s="27"/>
      <c r="V69" s="27"/>
    </row>
    <row r="70" spans="1:22" ht="23.45" customHeight="1" x14ac:dyDescent="0.25">
      <c r="A70" s="25"/>
      <c r="B70" s="14" t="s">
        <v>54</v>
      </c>
      <c r="C70" s="14"/>
      <c r="D70" s="14" t="s">
        <v>49</v>
      </c>
      <c r="E70" s="14" t="s">
        <v>53</v>
      </c>
      <c r="F70" s="14" t="s">
        <v>52</v>
      </c>
      <c r="G70" s="14"/>
      <c r="H70" s="14" t="s">
        <v>39</v>
      </c>
      <c r="I70" s="14" t="s">
        <v>39</v>
      </c>
      <c r="J70" s="16" t="s">
        <v>51</v>
      </c>
    </row>
    <row r="71" spans="1:22" ht="23.45" customHeight="1" x14ac:dyDescent="0.25">
      <c r="A71" s="57" t="s">
        <v>249</v>
      </c>
      <c r="B71" s="14" t="s">
        <v>50</v>
      </c>
      <c r="C71" s="14"/>
      <c r="D71" s="14" t="s">
        <v>49</v>
      </c>
      <c r="E71" s="14" t="s">
        <v>48</v>
      </c>
      <c r="F71" s="14" t="s">
        <v>45</v>
      </c>
      <c r="G71" s="14"/>
      <c r="H71" s="50" t="s">
        <v>47</v>
      </c>
      <c r="I71" s="14" t="s">
        <v>46</v>
      </c>
      <c r="J71" s="13" t="s">
        <v>45</v>
      </c>
    </row>
    <row r="72" spans="1:22" s="20" customFormat="1" ht="22.5" customHeight="1" x14ac:dyDescent="0.3">
      <c r="A72" s="24" t="s">
        <v>44</v>
      </c>
      <c r="B72" s="97"/>
      <c r="C72" s="24"/>
      <c r="D72" s="23"/>
      <c r="E72" s="23"/>
      <c r="F72" s="23"/>
      <c r="G72" s="23"/>
      <c r="H72" s="23"/>
      <c r="I72" s="23"/>
      <c r="J72" s="22"/>
      <c r="K72" s="21"/>
      <c r="L72" s="21"/>
      <c r="M72" s="21"/>
      <c r="N72" s="21"/>
      <c r="O72" s="21"/>
      <c r="P72" s="21"/>
      <c r="Q72" s="21"/>
      <c r="R72" s="21"/>
      <c r="S72" s="21"/>
      <c r="T72" s="21"/>
      <c r="U72" s="21"/>
      <c r="V72" s="21"/>
    </row>
    <row r="73" spans="1:22" ht="90" x14ac:dyDescent="0.25">
      <c r="A73" s="95" t="s">
        <v>30</v>
      </c>
      <c r="B73" s="14" t="s">
        <v>43</v>
      </c>
      <c r="C73" s="35" t="s">
        <v>297</v>
      </c>
      <c r="D73" s="14" t="s">
        <v>35</v>
      </c>
      <c r="E73" s="15" t="s">
        <v>31</v>
      </c>
      <c r="F73" s="19" t="s">
        <v>37</v>
      </c>
      <c r="G73" s="14"/>
      <c r="H73" s="14" t="s">
        <v>42</v>
      </c>
      <c r="I73" s="14"/>
      <c r="J73" s="16"/>
    </row>
    <row r="74" spans="1:22" ht="90" x14ac:dyDescent="0.25">
      <c r="A74" s="95" t="s">
        <v>30</v>
      </c>
      <c r="B74" s="14" t="s">
        <v>41</v>
      </c>
      <c r="C74" s="35" t="s">
        <v>298</v>
      </c>
      <c r="D74" s="14" t="s">
        <v>35</v>
      </c>
      <c r="E74" s="15" t="s">
        <v>40</v>
      </c>
      <c r="F74" s="11" t="s">
        <v>37</v>
      </c>
      <c r="G74" s="14"/>
      <c r="H74" s="14" t="s">
        <v>39</v>
      </c>
      <c r="I74" s="14"/>
      <c r="J74" s="16"/>
    </row>
    <row r="75" spans="1:22" ht="90" x14ac:dyDescent="0.25">
      <c r="A75" s="95" t="s">
        <v>30</v>
      </c>
      <c r="B75" s="14" t="s">
        <v>38</v>
      </c>
      <c r="C75" s="35" t="s">
        <v>299</v>
      </c>
      <c r="D75" s="14" t="s">
        <v>35</v>
      </c>
      <c r="E75" s="15" t="s">
        <v>31</v>
      </c>
      <c r="F75" s="11" t="s">
        <v>37</v>
      </c>
      <c r="G75" s="14"/>
      <c r="H75" s="14" t="s">
        <v>36</v>
      </c>
      <c r="I75" s="14"/>
      <c r="J75" s="16"/>
    </row>
    <row r="76" spans="1:22" ht="30" x14ac:dyDescent="0.25">
      <c r="A76" s="98"/>
      <c r="B76" s="14" t="s">
        <v>300</v>
      </c>
      <c r="C76" s="35" t="s">
        <v>301</v>
      </c>
      <c r="D76" s="14" t="s">
        <v>35</v>
      </c>
      <c r="E76" s="15" t="s">
        <v>31</v>
      </c>
      <c r="F76" s="11" t="s">
        <v>34</v>
      </c>
      <c r="G76" s="50" t="s">
        <v>33</v>
      </c>
      <c r="H76" s="14" t="s">
        <v>32</v>
      </c>
      <c r="I76" s="14"/>
      <c r="J76" s="16"/>
    </row>
    <row r="77" spans="1:22" s="11" customFormat="1" ht="90" x14ac:dyDescent="0.25">
      <c r="A77" s="16" t="s">
        <v>30</v>
      </c>
      <c r="B77" s="14" t="s">
        <v>29</v>
      </c>
      <c r="C77" s="35" t="s">
        <v>298</v>
      </c>
      <c r="D77" s="14" t="s">
        <v>28</v>
      </c>
      <c r="E77" s="15" t="s">
        <v>27</v>
      </c>
      <c r="F77" s="15" t="s">
        <v>26</v>
      </c>
      <c r="G77" s="14"/>
      <c r="H77" s="14"/>
      <c r="I77" s="14"/>
      <c r="J77" s="13"/>
      <c r="K77" s="12"/>
      <c r="L77" s="12"/>
      <c r="M77" s="12"/>
      <c r="N77" s="12"/>
      <c r="O77" s="12"/>
      <c r="P77" s="12"/>
      <c r="Q77" s="12"/>
      <c r="R77" s="12"/>
      <c r="S77" s="12"/>
      <c r="T77" s="12"/>
      <c r="U77" s="12"/>
      <c r="V77" s="12"/>
    </row>
    <row r="79" spans="1:22" ht="18.75" x14ac:dyDescent="0.3">
      <c r="A79" s="10" t="s">
        <v>25</v>
      </c>
      <c r="B79" s="9"/>
      <c r="C79" s="9"/>
      <c r="D79" s="9"/>
      <c r="E79" s="9"/>
    </row>
    <row r="80" spans="1:22" x14ac:dyDescent="0.25">
      <c r="A80" s="8" t="s">
        <v>24</v>
      </c>
      <c r="B80" s="9"/>
      <c r="C80" s="9"/>
      <c r="D80" s="9"/>
      <c r="E80" s="9"/>
    </row>
    <row r="81" spans="1:22" x14ac:dyDescent="0.25">
      <c r="A81" s="2" t="s">
        <v>23</v>
      </c>
    </row>
    <row r="82" spans="1:22" x14ac:dyDescent="0.25">
      <c r="A82" s="2" t="s">
        <v>22</v>
      </c>
      <c r="B82" s="6" t="s">
        <v>21</v>
      </c>
      <c r="C82" s="6"/>
      <c r="D82" s="3" t="s">
        <v>20</v>
      </c>
      <c r="E82" s="4"/>
    </row>
    <row r="84" spans="1:22" x14ac:dyDescent="0.25">
      <c r="A84" s="2" t="s">
        <v>19</v>
      </c>
      <c r="B84" s="4" t="s">
        <v>18</v>
      </c>
      <c r="C84" s="4"/>
    </row>
    <row r="86" spans="1:22" x14ac:dyDescent="0.25">
      <c r="A86" s="2" t="s">
        <v>17</v>
      </c>
      <c r="B86" s="6" t="s">
        <v>16</v>
      </c>
      <c r="C86" s="6"/>
    </row>
    <row r="88" spans="1:22" x14ac:dyDescent="0.25">
      <c r="A88" s="2" t="s">
        <v>15</v>
      </c>
      <c r="B88" s="6" t="s">
        <v>14</v>
      </c>
      <c r="C88" s="6"/>
    </row>
    <row r="90" spans="1:22" x14ac:dyDescent="0.25">
      <c r="A90" s="2" t="s">
        <v>13</v>
      </c>
      <c r="B90" s="6" t="s">
        <v>12</v>
      </c>
      <c r="C90" s="6"/>
    </row>
    <row r="91" spans="1:22" x14ac:dyDescent="0.25">
      <c r="A91" s="2" t="s">
        <v>316</v>
      </c>
      <c r="B91" s="6" t="s">
        <v>243</v>
      </c>
    </row>
    <row r="92" spans="1:22" x14ac:dyDescent="0.25">
      <c r="A92" s="2" t="s">
        <v>317</v>
      </c>
      <c r="B92" s="6" t="s">
        <v>80</v>
      </c>
    </row>
    <row r="93" spans="1:22" x14ac:dyDescent="0.25">
      <c r="A93" s="2" t="s">
        <v>11</v>
      </c>
      <c r="B93" s="6" t="s">
        <v>10</v>
      </c>
      <c r="C93" s="6"/>
    </row>
    <row r="95" spans="1:22" x14ac:dyDescent="0.25">
      <c r="A95" s="2" t="s">
        <v>9</v>
      </c>
      <c r="B95" s="4" t="s">
        <v>8</v>
      </c>
      <c r="C95" s="4"/>
      <c r="D95" s="3" t="s">
        <v>7</v>
      </c>
    </row>
    <row r="96" spans="1:22" ht="28.9" customHeight="1" x14ac:dyDescent="0.25">
      <c r="A96" s="8" t="s">
        <v>6</v>
      </c>
      <c r="B96" s="7"/>
      <c r="C96" s="7"/>
      <c r="D96" s="100"/>
      <c r="E96" s="100"/>
      <c r="G96"/>
      <c r="H96"/>
      <c r="I96"/>
      <c r="J96"/>
      <c r="K96"/>
      <c r="L96"/>
      <c r="M96"/>
      <c r="N96"/>
      <c r="O96"/>
      <c r="P96"/>
      <c r="Q96"/>
      <c r="R96"/>
      <c r="S96"/>
      <c r="T96"/>
      <c r="U96"/>
      <c r="V96"/>
    </row>
    <row r="97" spans="1:22" ht="30" x14ac:dyDescent="0.25">
      <c r="A97" s="5" t="s">
        <v>5</v>
      </c>
      <c r="B97" s="4" t="s">
        <v>80</v>
      </c>
      <c r="C97"/>
      <c r="D97"/>
      <c r="E97"/>
      <c r="F97" t="s">
        <v>0</v>
      </c>
      <c r="G97"/>
      <c r="H97"/>
      <c r="I97"/>
      <c r="J97"/>
      <c r="K97"/>
      <c r="L97"/>
      <c r="M97"/>
      <c r="N97"/>
      <c r="O97"/>
      <c r="P97"/>
      <c r="Q97"/>
      <c r="R97"/>
      <c r="S97"/>
      <c r="T97"/>
      <c r="U97"/>
      <c r="V97"/>
    </row>
    <row r="98" spans="1:22" x14ac:dyDescent="0.25">
      <c r="A98" t="s">
        <v>4</v>
      </c>
      <c r="B98" t="s">
        <v>3</v>
      </c>
      <c r="C98"/>
      <c r="D98"/>
      <c r="E98" s="2"/>
      <c r="F98" s="101"/>
      <c r="G98" s="101"/>
      <c r="H98"/>
      <c r="I98"/>
      <c r="J98"/>
      <c r="K98"/>
      <c r="L98"/>
      <c r="M98"/>
      <c r="N98"/>
      <c r="O98"/>
      <c r="P98"/>
      <c r="Q98"/>
      <c r="R98"/>
      <c r="S98"/>
      <c r="T98"/>
      <c r="U98"/>
      <c r="V98"/>
    </row>
    <row r="99" spans="1:22" x14ac:dyDescent="0.25">
      <c r="B99"/>
      <c r="C99"/>
      <c r="D99"/>
      <c r="E99"/>
      <c r="F99"/>
      <c r="G99"/>
      <c r="I99"/>
      <c r="J99"/>
      <c r="K99"/>
      <c r="L99"/>
      <c r="M99"/>
      <c r="N99"/>
      <c r="O99"/>
      <c r="P99"/>
      <c r="Q99"/>
      <c r="R99"/>
      <c r="S99"/>
      <c r="T99"/>
      <c r="U99"/>
      <c r="V99"/>
    </row>
    <row r="100" spans="1:22" x14ac:dyDescent="0.25">
      <c r="A100" s="5" t="s">
        <v>307</v>
      </c>
      <c r="B100" t="s">
        <v>308</v>
      </c>
      <c r="C100"/>
      <c r="D100"/>
      <c r="E100"/>
      <c r="G100"/>
      <c r="H100"/>
      <c r="I100"/>
      <c r="J100"/>
      <c r="K100"/>
      <c r="L100"/>
      <c r="M100"/>
      <c r="N100"/>
      <c r="O100"/>
      <c r="P100"/>
      <c r="Q100"/>
      <c r="R100"/>
      <c r="S100"/>
      <c r="T100"/>
      <c r="U100"/>
      <c r="V100"/>
    </row>
    <row r="101" spans="1:22" ht="30" x14ac:dyDescent="0.25">
      <c r="A101" s="5" t="s">
        <v>309</v>
      </c>
      <c r="B101" t="s">
        <v>310</v>
      </c>
      <c r="C101"/>
      <c r="D101"/>
      <c r="E101"/>
      <c r="G101"/>
      <c r="H101"/>
      <c r="I101"/>
      <c r="J101"/>
      <c r="K101"/>
      <c r="L101"/>
      <c r="M101"/>
      <c r="N101"/>
      <c r="O101"/>
      <c r="P101"/>
      <c r="Q101"/>
      <c r="R101"/>
      <c r="S101"/>
      <c r="T101"/>
      <c r="U101"/>
      <c r="V101"/>
    </row>
    <row r="102" spans="1:22" x14ac:dyDescent="0.25">
      <c r="A102" s="83" t="s">
        <v>319</v>
      </c>
      <c r="B102"/>
      <c r="C102"/>
      <c r="D102"/>
      <c r="E102"/>
      <c r="G102"/>
      <c r="H102"/>
      <c r="I102"/>
      <c r="J102"/>
      <c r="K102"/>
      <c r="L102"/>
      <c r="M102"/>
      <c r="N102"/>
      <c r="O102"/>
      <c r="P102"/>
      <c r="Q102"/>
      <c r="R102"/>
      <c r="S102"/>
      <c r="T102"/>
      <c r="U102"/>
      <c r="V102"/>
    </row>
    <row r="103" spans="1:22" ht="30" x14ac:dyDescent="0.25">
      <c r="A103" s="81" t="s">
        <v>304</v>
      </c>
      <c r="B103" s="4" t="s">
        <v>303</v>
      </c>
      <c r="C103"/>
      <c r="D103"/>
      <c r="E103"/>
      <c r="G103"/>
      <c r="H103"/>
      <c r="I103"/>
      <c r="J103"/>
      <c r="K103"/>
      <c r="L103"/>
      <c r="M103"/>
      <c r="N103"/>
      <c r="O103"/>
      <c r="P103"/>
      <c r="Q103"/>
      <c r="R103"/>
      <c r="S103"/>
      <c r="T103"/>
      <c r="U103"/>
      <c r="V103"/>
    </row>
    <row r="104" spans="1:22" ht="30" x14ac:dyDescent="0.25">
      <c r="A104" s="81" t="s">
        <v>305</v>
      </c>
      <c r="B104" s="82" t="s">
        <v>311</v>
      </c>
      <c r="C104"/>
      <c r="D104"/>
      <c r="E104"/>
      <c r="G104"/>
      <c r="H104"/>
      <c r="I104"/>
      <c r="J104"/>
      <c r="K104"/>
      <c r="L104"/>
      <c r="M104"/>
      <c r="N104"/>
      <c r="O104"/>
      <c r="P104"/>
      <c r="Q104"/>
      <c r="R104"/>
      <c r="S104"/>
      <c r="T104"/>
      <c r="U104"/>
      <c r="V104"/>
    </row>
    <row r="105" spans="1:22" ht="30" x14ac:dyDescent="0.25">
      <c r="A105" s="5" t="s">
        <v>314</v>
      </c>
      <c r="B105" t="s">
        <v>2</v>
      </c>
      <c r="C105"/>
      <c r="D105"/>
      <c r="E105"/>
      <c r="G105"/>
      <c r="H105"/>
      <c r="I105"/>
      <c r="J105"/>
      <c r="K105"/>
      <c r="L105"/>
      <c r="M105"/>
      <c r="N105"/>
      <c r="O105"/>
      <c r="P105"/>
      <c r="Q105"/>
      <c r="R105"/>
      <c r="S105"/>
      <c r="T105"/>
      <c r="U105"/>
      <c r="V105"/>
    </row>
    <row r="106" spans="1:22" ht="30" x14ac:dyDescent="0.25">
      <c r="A106" s="5" t="s">
        <v>326</v>
      </c>
      <c r="B106" t="s">
        <v>327</v>
      </c>
      <c r="C106"/>
      <c r="D106"/>
      <c r="E106"/>
      <c r="G106"/>
      <c r="H106"/>
      <c r="I106"/>
      <c r="J106"/>
      <c r="K106"/>
      <c r="L106"/>
      <c r="M106"/>
      <c r="N106"/>
      <c r="O106"/>
      <c r="P106"/>
      <c r="Q106"/>
      <c r="R106"/>
      <c r="S106"/>
      <c r="T106"/>
      <c r="U106"/>
      <c r="V106"/>
    </row>
    <row r="107" spans="1:22" x14ac:dyDescent="0.25">
      <c r="A107" s="5"/>
      <c r="B107"/>
      <c r="C107"/>
      <c r="D107"/>
      <c r="E107"/>
      <c r="G107"/>
      <c r="H107"/>
      <c r="I107"/>
      <c r="J107"/>
      <c r="K107"/>
      <c r="L107"/>
      <c r="M107"/>
      <c r="N107"/>
      <c r="O107"/>
      <c r="P107"/>
      <c r="Q107"/>
      <c r="R107"/>
      <c r="S107"/>
      <c r="T107"/>
      <c r="U107"/>
      <c r="V107"/>
    </row>
    <row r="108" spans="1:22" x14ac:dyDescent="0.25">
      <c r="A108" s="83" t="s">
        <v>318</v>
      </c>
      <c r="B108"/>
      <c r="C108"/>
      <c r="D108"/>
      <c r="E108"/>
      <c r="G108"/>
      <c r="H108"/>
      <c r="I108"/>
      <c r="J108"/>
      <c r="K108"/>
      <c r="L108"/>
      <c r="M108"/>
      <c r="N108"/>
      <c r="O108"/>
      <c r="P108"/>
      <c r="Q108"/>
      <c r="R108"/>
      <c r="S108"/>
      <c r="T108"/>
      <c r="U108"/>
      <c r="V108"/>
    </row>
    <row r="109" spans="1:22" ht="30" x14ac:dyDescent="0.25">
      <c r="A109" s="5" t="s">
        <v>312</v>
      </c>
      <c r="B109" t="s">
        <v>315</v>
      </c>
      <c r="C109"/>
      <c r="D109"/>
      <c r="E109"/>
      <c r="F109" s="6"/>
      <c r="G109"/>
      <c r="H109"/>
      <c r="I109"/>
      <c r="J109"/>
      <c r="K109"/>
      <c r="L109"/>
      <c r="M109"/>
      <c r="N109"/>
      <c r="O109"/>
      <c r="P109"/>
      <c r="Q109"/>
      <c r="R109"/>
      <c r="S109"/>
      <c r="T109"/>
      <c r="U109"/>
      <c r="V109"/>
    </row>
    <row r="110" spans="1:22" ht="30" x14ac:dyDescent="0.25">
      <c r="A110" s="80" t="s">
        <v>306</v>
      </c>
      <c r="B110" t="s">
        <v>1</v>
      </c>
      <c r="C110"/>
      <c r="D110"/>
      <c r="E110"/>
      <c r="F110"/>
      <c r="G110"/>
      <c r="H110"/>
      <c r="I110"/>
      <c r="J110"/>
      <c r="K110"/>
      <c r="L110"/>
      <c r="M110"/>
      <c r="N110"/>
      <c r="O110"/>
      <c r="P110"/>
      <c r="Q110"/>
      <c r="R110"/>
      <c r="S110"/>
      <c r="T110"/>
      <c r="U110"/>
      <c r="V110"/>
    </row>
    <row r="111" spans="1:22" x14ac:dyDescent="0.25">
      <c r="A111" t="s">
        <v>313</v>
      </c>
      <c r="B111" t="s">
        <v>3</v>
      </c>
      <c r="C111"/>
      <c r="H111"/>
      <c r="I111"/>
      <c r="J111"/>
      <c r="K111"/>
      <c r="L111"/>
      <c r="M111"/>
      <c r="N111"/>
      <c r="O111"/>
      <c r="P111"/>
      <c r="Q111"/>
      <c r="R111"/>
      <c r="S111"/>
      <c r="T111"/>
      <c r="U111"/>
      <c r="V111"/>
    </row>
    <row r="112" spans="1:22" ht="30" x14ac:dyDescent="0.25">
      <c r="A112" s="5" t="s">
        <v>320</v>
      </c>
      <c r="B112" t="s">
        <v>321</v>
      </c>
      <c r="C112"/>
      <c r="D112"/>
      <c r="E112"/>
      <c r="F112" s="4"/>
      <c r="G112"/>
      <c r="H112"/>
      <c r="I112"/>
      <c r="J112"/>
      <c r="K112"/>
      <c r="L112"/>
      <c r="M112"/>
      <c r="N112"/>
      <c r="O112"/>
      <c r="P112"/>
      <c r="Q112"/>
      <c r="R112"/>
      <c r="S112"/>
      <c r="T112"/>
      <c r="U112"/>
      <c r="V112"/>
    </row>
    <row r="113" spans="1:22" ht="30" x14ac:dyDescent="0.25">
      <c r="A113" s="80" t="s">
        <v>322</v>
      </c>
      <c r="B113" s="45" t="s">
        <v>323</v>
      </c>
      <c r="C113"/>
      <c r="D113"/>
      <c r="E113"/>
      <c r="G113"/>
      <c r="H113"/>
      <c r="I113"/>
      <c r="J113"/>
      <c r="K113"/>
      <c r="L113"/>
      <c r="M113"/>
      <c r="N113"/>
      <c r="O113"/>
      <c r="P113"/>
      <c r="Q113"/>
      <c r="R113"/>
      <c r="S113"/>
      <c r="T113"/>
      <c r="U113"/>
      <c r="V113"/>
    </row>
    <row r="114" spans="1:22" ht="30" x14ac:dyDescent="0.25">
      <c r="A114" s="84" t="s">
        <v>324</v>
      </c>
      <c r="B114" s="3" t="s">
        <v>325</v>
      </c>
    </row>
    <row r="115" spans="1:22" ht="60" x14ac:dyDescent="0.25">
      <c r="A115" s="84" t="s">
        <v>328</v>
      </c>
      <c r="B115" s="3" t="s">
        <v>329</v>
      </c>
    </row>
    <row r="116" spans="1:22" ht="30" x14ac:dyDescent="0.25">
      <c r="A116" s="84" t="s">
        <v>330</v>
      </c>
      <c r="B116" s="3" t="s">
        <v>331</v>
      </c>
    </row>
    <row r="117" spans="1:22" ht="45" x14ac:dyDescent="0.25">
      <c r="A117" s="84" t="s">
        <v>332</v>
      </c>
      <c r="B117" s="3" t="s">
        <v>333</v>
      </c>
    </row>
    <row r="118" spans="1:22" ht="30" x14ac:dyDescent="0.25">
      <c r="A118" s="84" t="s">
        <v>334</v>
      </c>
      <c r="B118" s="3" t="s">
        <v>335</v>
      </c>
    </row>
    <row r="119" spans="1:22" ht="30" x14ac:dyDescent="0.25">
      <c r="A119" s="84" t="s">
        <v>336</v>
      </c>
      <c r="B119" s="3" t="s">
        <v>337</v>
      </c>
    </row>
    <row r="120" spans="1:22" x14ac:dyDescent="0.25">
      <c r="A120" s="84" t="s">
        <v>338</v>
      </c>
      <c r="B120" s="3" t="s">
        <v>339</v>
      </c>
    </row>
  </sheetData>
  <autoFilter ref="A3:J76"/>
  <mergeCells count="2">
    <mergeCell ref="D96:E96"/>
    <mergeCell ref="F98:G98"/>
  </mergeCells>
  <hyperlinks>
    <hyperlink ref="B33" r:id="rId1" display="Flu &amp; Pneumococcal DES"/>
    <hyperlink ref="B22" r:id="rId2"/>
    <hyperlink ref="E22" r:id="rId3"/>
    <hyperlink ref="E44" r:id="rId4" display="CQRS"/>
    <hyperlink ref="A42" r:id="rId5" display="https://owa.somersetccg.nhs.uk/owa/redir.aspx?SURL=4uW6dYgDzFbZoHHQ0RLkRdBGXhE6tS4bxUeY_X9fILW5Y-y0OnzUCG0AYQBpAGwAdABvADoAQQBOAFcAaQBsAHMAbwBuAEAAcwBvAG0AZQByAHMAZQB0AC4AZwBvAHYALgB1AGsA&amp;URL=mailto%3aANWilson%40somerset.gov.uk"/>
    <hyperlink ref="A23" r:id="rId6"/>
    <hyperlink ref="B93" r:id="rId7"/>
    <hyperlink ref="B95" r:id="rId8"/>
    <hyperlink ref="B82" r:id="rId9"/>
    <hyperlink ref="A14" r:id="rId10"/>
    <hyperlink ref="A17" r:id="rId11"/>
    <hyperlink ref="A21" r:id="rId12"/>
    <hyperlink ref="A22" r:id="rId13"/>
    <hyperlink ref="A31" r:id="rId14"/>
    <hyperlink ref="A33" r:id="rId15"/>
    <hyperlink ref="A38" r:id="rId16"/>
    <hyperlink ref="A45" r:id="rId17"/>
    <hyperlink ref="A48" r:id="rId18"/>
    <hyperlink ref="A49" r:id="rId19"/>
    <hyperlink ref="A52" r:id="rId20"/>
    <hyperlink ref="A53" r:id="rId21"/>
    <hyperlink ref="A55" r:id="rId22"/>
    <hyperlink ref="A58" r:id="rId23"/>
    <hyperlink ref="B86" r:id="rId24"/>
    <hyperlink ref="B88" r:id="rId25"/>
    <hyperlink ref="B90" r:id="rId26"/>
    <hyperlink ref="B84" r:id="rId27"/>
    <hyperlink ref="F55" r:id="rId28"/>
    <hyperlink ref="F45" r:id="rId29" display="CQRS Entry Automatic "/>
    <hyperlink ref="E35" r:id="rId30" display="CQRS"/>
    <hyperlink ref="B35" r:id="rId31" display="Hep B Babies"/>
    <hyperlink ref="A24" r:id="rId32"/>
    <hyperlink ref="F9" r:id="rId33" display="CQC claim form"/>
    <hyperlink ref="E36" r:id="rId34" display="CQRS"/>
    <hyperlink ref="A46" r:id="rId35"/>
    <hyperlink ref="F44" r:id="rId36" display="CQRS Entry Automatic "/>
    <hyperlink ref="F46" r:id="rId37"/>
    <hyperlink ref="A56" r:id="rId38"/>
    <hyperlink ref="F56" r:id="rId39"/>
    <hyperlink ref="F53" r:id="rId40"/>
    <hyperlink ref="F52" r:id="rId41"/>
    <hyperlink ref="A5" r:id="rId42"/>
    <hyperlink ref="A6:A8" r:id="rId43" display="www.somersetlmc.co.uk"/>
    <hyperlink ref="A10" r:id="rId44"/>
    <hyperlink ref="A19" r:id="rId45"/>
    <hyperlink ref="A50" r:id="rId46" display="https://thrivetribe.org.uk/ "/>
    <hyperlink ref="A51" r:id="rId47"/>
    <hyperlink ref="A61" r:id="rId48"/>
    <hyperlink ref="A62" r:id="rId49"/>
    <hyperlink ref="A63" r:id="rId50"/>
    <hyperlink ref="A71" r:id="rId51"/>
    <hyperlink ref="C12" r:id="rId52"/>
    <hyperlink ref="C8" r:id="rId53"/>
    <hyperlink ref="C5" r:id="rId54"/>
    <hyperlink ref="C18" r:id="rId55"/>
    <hyperlink ref="C19" r:id="rId56"/>
    <hyperlink ref="C35" r:id="rId57"/>
    <hyperlink ref="C50" r:id="rId58"/>
    <hyperlink ref="C67" r:id="rId59"/>
    <hyperlink ref="C66" r:id="rId60"/>
    <hyperlink ref="C68" r:id="rId61"/>
    <hyperlink ref="C73" r:id="rId62"/>
    <hyperlink ref="C74" r:id="rId63"/>
    <hyperlink ref="C75" r:id="rId64"/>
    <hyperlink ref="C76" r:id="rId65"/>
    <hyperlink ref="C77" r:id="rId66"/>
    <hyperlink ref="B103" r:id="rId67" display="mailto:adam.hann2@nhs.net"/>
    <hyperlink ref="B91" r:id="rId68"/>
    <hyperlink ref="B92" r:id="rId69"/>
    <hyperlink ref="B97" r:id="rId70"/>
    <hyperlink ref="C9" r:id="rId71"/>
    <hyperlink ref="C21" r:id="rId72"/>
    <hyperlink ref="C26" r:id="rId73"/>
    <hyperlink ref="C28" r:id="rId74"/>
    <hyperlink ref="C32" r:id="rId75"/>
    <hyperlink ref="C34" r:id="rId76"/>
    <hyperlink ref="C37" r:id="rId77"/>
    <hyperlink ref="C39" r:id="rId78"/>
    <hyperlink ref="C41" r:id="rId79"/>
    <hyperlink ref="C43" r:id="rId80"/>
    <hyperlink ref="C47" r:id="rId81"/>
    <hyperlink ref="C52" r:id="rId82"/>
    <hyperlink ref="C56" r:id="rId83"/>
    <hyperlink ref="C45" r:id="rId84"/>
    <hyperlink ref="C33" r:id="rId85"/>
    <hyperlink ref="C22" r:id="rId86"/>
    <hyperlink ref="C36" r:id="rId87"/>
    <hyperlink ref="C38" r:id="rId88"/>
    <hyperlink ref="C44" r:id="rId89"/>
    <hyperlink ref="C49" r:id="rId90"/>
    <hyperlink ref="C53" r:id="rId91"/>
    <hyperlink ref="C57" r:id="rId92"/>
    <hyperlink ref="C59" r:id="rId93"/>
    <hyperlink ref="C61" r:id="rId94"/>
    <hyperlink ref="C62" r:id="rId95"/>
    <hyperlink ref="C63" r:id="rId96"/>
    <hyperlink ref="F25" r:id="rId97"/>
    <hyperlink ref="F26" r:id="rId98"/>
    <hyperlink ref="F27" r:id="rId99"/>
    <hyperlink ref="F28" r:id="rId100"/>
    <hyperlink ref="F31" r:id="rId101"/>
    <hyperlink ref="F32" r:id="rId102"/>
    <hyperlink ref="F39" r:id="rId103"/>
    <hyperlink ref="F40" r:id="rId104"/>
    <hyperlink ref="F41" r:id="rId105"/>
    <hyperlink ref="F42" r:id="rId106"/>
    <hyperlink ref="F43" r:id="rId107"/>
    <hyperlink ref="F47" r:id="rId108"/>
    <hyperlink ref="F48" r:id="rId109"/>
    <hyperlink ref="F51" r:id="rId110"/>
    <hyperlink ref="F54" r:id="rId111"/>
    <hyperlink ref="F57" r:id="rId112" display="https://www.somersetlmc.co.uk/practicesupportdocumentsgppaymentstimetableandguide"/>
    <hyperlink ref="C27" r:id="rId113"/>
    <hyperlink ref="C48" r:id="rId114"/>
    <hyperlink ref="C25" r:id="rId115"/>
    <hyperlink ref="C42" r:id="rId116"/>
    <hyperlink ref="C54" r:id="rId117"/>
    <hyperlink ref="C14" r:id="rId118"/>
    <hyperlink ref="A18" r:id="rId119"/>
    <hyperlink ref="A25" r:id="rId120"/>
    <hyperlink ref="C29" r:id="rId121"/>
    <hyperlink ref="C31" r:id="rId122"/>
    <hyperlink ref="C40" r:id="rId123"/>
    <hyperlink ref="C51" r:id="rId124"/>
  </hyperlinks>
  <pageMargins left="0.39370078740157483" right="0.19685039370078741" top="0.31496062992125984" bottom="0.31496062992125984" header="0.31496062992125984" footer="0.31496062992125984"/>
  <pageSetup paperSize="9" scale="55" fitToHeight="0" orientation="landscape" r:id="rId125"/>
  <legacyDrawing r:id="rId12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Z20"/>
  <sheetViews>
    <sheetView topLeftCell="A4" workbookViewId="0">
      <selection activeCell="A26" sqref="A26"/>
    </sheetView>
  </sheetViews>
  <sheetFormatPr defaultRowHeight="15" x14ac:dyDescent="0.25"/>
  <cols>
    <col min="1" max="1" width="25.5703125" bestFit="1" customWidth="1"/>
    <col min="2" max="2" width="16.140625" bestFit="1" customWidth="1"/>
    <col min="3" max="3" width="17.5703125" bestFit="1" customWidth="1"/>
    <col min="4" max="4" width="10.5703125" bestFit="1" customWidth="1"/>
    <col min="5" max="5" width="10.85546875" bestFit="1" customWidth="1"/>
    <col min="6" max="6" width="31.42578125" customWidth="1"/>
    <col min="7" max="7" width="9.42578125" bestFit="1" customWidth="1"/>
    <col min="8" max="8" width="15.42578125" bestFit="1" customWidth="1"/>
    <col min="9" max="9" width="4.5703125" bestFit="1" customWidth="1"/>
  </cols>
  <sheetData>
    <row r="1" spans="1:182" s="51" customFormat="1" ht="120" x14ac:dyDescent="0.25">
      <c r="A1" s="35" t="s">
        <v>80</v>
      </c>
      <c r="B1" s="14" t="s">
        <v>133</v>
      </c>
      <c r="C1" s="14" t="s">
        <v>79</v>
      </c>
      <c r="D1" s="14" t="s">
        <v>31</v>
      </c>
      <c r="E1" s="53" t="s">
        <v>132</v>
      </c>
      <c r="F1" s="52" t="s">
        <v>131</v>
      </c>
      <c r="G1" s="17" t="s">
        <v>39</v>
      </c>
      <c r="H1" s="28" t="s">
        <v>76</v>
      </c>
      <c r="I1" s="14" t="s">
        <v>45</v>
      </c>
      <c r="J1" s="1"/>
      <c r="K1" s="1"/>
      <c r="L1" s="1"/>
      <c r="M1" s="1"/>
      <c r="N1" s="1"/>
      <c r="O1" s="1"/>
      <c r="P1" s="1"/>
      <c r="Q1" s="1"/>
      <c r="R1" s="1"/>
      <c r="S1" s="1"/>
      <c r="T1" s="1"/>
      <c r="U1" s="1"/>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row>
    <row r="3" spans="1:182" ht="45.2" customHeight="1" x14ac:dyDescent="0.25">
      <c r="A3" s="35" t="s">
        <v>80</v>
      </c>
      <c r="B3" s="35" t="s">
        <v>127</v>
      </c>
      <c r="C3" s="14" t="s">
        <v>79</v>
      </c>
      <c r="D3" s="15" t="s">
        <v>85</v>
      </c>
      <c r="E3" s="37" t="s">
        <v>84</v>
      </c>
      <c r="F3" s="36" t="s">
        <v>83</v>
      </c>
      <c r="G3" s="29" t="s">
        <v>39</v>
      </c>
      <c r="H3" s="14" t="s">
        <v>61</v>
      </c>
      <c r="I3" s="50" t="s">
        <v>45</v>
      </c>
      <c r="J3" s="1"/>
      <c r="K3" s="1"/>
      <c r="L3" s="1"/>
      <c r="M3" s="1"/>
      <c r="N3" s="1"/>
      <c r="O3" s="1"/>
      <c r="P3" s="1"/>
      <c r="Q3" s="1"/>
      <c r="R3" s="1"/>
      <c r="S3" s="1"/>
      <c r="T3" s="1"/>
      <c r="U3" s="1"/>
    </row>
    <row r="7" spans="1:182" ht="54.75" customHeight="1" x14ac:dyDescent="0.25">
      <c r="A7" s="4" t="s">
        <v>80</v>
      </c>
      <c r="B7" s="14" t="s">
        <v>227</v>
      </c>
      <c r="C7" s="14" t="s">
        <v>79</v>
      </c>
      <c r="D7" s="15" t="s">
        <v>85</v>
      </c>
      <c r="E7" s="37" t="s">
        <v>84</v>
      </c>
      <c r="F7" s="36" t="s">
        <v>113</v>
      </c>
      <c r="G7" s="29" t="s">
        <v>39</v>
      </c>
      <c r="H7" s="28" t="s">
        <v>76</v>
      </c>
      <c r="I7" s="13" t="s">
        <v>45</v>
      </c>
      <c r="J7" s="1"/>
      <c r="K7" s="1"/>
      <c r="L7" s="1"/>
      <c r="M7" s="1"/>
      <c r="N7" s="1"/>
      <c r="O7" s="1"/>
      <c r="P7" s="1"/>
      <c r="Q7" s="1"/>
      <c r="R7" s="1"/>
      <c r="S7" s="1"/>
      <c r="T7" s="1"/>
      <c r="U7" s="1"/>
    </row>
    <row r="8" spans="1:182" ht="60" customHeight="1" x14ac:dyDescent="0.25">
      <c r="A8" s="14" t="s">
        <v>106</v>
      </c>
      <c r="B8" s="14" t="s">
        <v>109</v>
      </c>
      <c r="C8" s="14" t="s">
        <v>79</v>
      </c>
      <c r="D8" s="15" t="s">
        <v>55</v>
      </c>
      <c r="E8" s="44" t="s">
        <v>106</v>
      </c>
      <c r="F8" s="43" t="s">
        <v>108</v>
      </c>
      <c r="G8" s="29"/>
      <c r="H8" s="28" t="s">
        <v>76</v>
      </c>
      <c r="I8" s="13" t="s">
        <v>45</v>
      </c>
      <c r="J8" s="1"/>
      <c r="K8" s="1"/>
      <c r="L8" s="1"/>
      <c r="M8" s="1"/>
      <c r="N8" s="1"/>
      <c r="O8" s="1"/>
      <c r="P8" s="1"/>
      <c r="Q8" s="1"/>
      <c r="R8" s="1"/>
      <c r="S8" s="1"/>
      <c r="T8" s="1"/>
      <c r="U8" s="1"/>
    </row>
    <row r="9" spans="1:182" ht="23.45" customHeight="1" x14ac:dyDescent="0.25">
      <c r="A9" s="14" t="s">
        <v>106</v>
      </c>
      <c r="B9" s="14" t="s">
        <v>107</v>
      </c>
      <c r="C9" s="14" t="s">
        <v>79</v>
      </c>
      <c r="D9" s="14" t="s">
        <v>85</v>
      </c>
      <c r="E9" s="42" t="s">
        <v>106</v>
      </c>
      <c r="F9" s="42" t="s">
        <v>105</v>
      </c>
      <c r="G9" s="17" t="s">
        <v>39</v>
      </c>
      <c r="H9" s="28" t="s">
        <v>76</v>
      </c>
      <c r="I9" s="13" t="s">
        <v>45</v>
      </c>
      <c r="J9" s="1"/>
      <c r="K9" s="1"/>
      <c r="L9" s="1"/>
      <c r="M9" s="1"/>
      <c r="N9" s="1"/>
      <c r="O9" s="1"/>
      <c r="P9" s="1"/>
      <c r="Q9" s="1"/>
      <c r="R9" s="1"/>
      <c r="S9" s="1"/>
      <c r="T9" s="1"/>
      <c r="U9" s="1"/>
    </row>
    <row r="11" spans="1:182" ht="51" customHeight="1" x14ac:dyDescent="0.25">
      <c r="A11" s="39" t="s">
        <v>97</v>
      </c>
      <c r="B11" s="38" t="s">
        <v>96</v>
      </c>
      <c r="C11" s="14" t="s">
        <v>79</v>
      </c>
      <c r="D11" s="14" t="s">
        <v>55</v>
      </c>
      <c r="E11" s="17" t="s">
        <v>95</v>
      </c>
      <c r="F11" s="18" t="s">
        <v>94</v>
      </c>
      <c r="G11" s="29" t="s">
        <v>39</v>
      </c>
      <c r="H11" s="14" t="s">
        <v>93</v>
      </c>
      <c r="I11" s="13" t="s">
        <v>92</v>
      </c>
      <c r="J11" s="1"/>
      <c r="K11" s="1"/>
      <c r="L11" s="1"/>
      <c r="M11" s="1"/>
      <c r="N11" s="1"/>
      <c r="O11" s="1"/>
      <c r="P11" s="1"/>
      <c r="Q11" s="1"/>
      <c r="R11" s="1"/>
      <c r="S11" s="1"/>
      <c r="T11" s="1"/>
      <c r="U11" s="1"/>
    </row>
    <row r="13" spans="1:182" s="1" customFormat="1" ht="23.45" customHeight="1" x14ac:dyDescent="0.25">
      <c r="A13" s="60"/>
      <c r="B13" s="68" t="s">
        <v>154</v>
      </c>
      <c r="C13" s="14" t="s">
        <v>49</v>
      </c>
      <c r="D13" s="14" t="s">
        <v>236</v>
      </c>
      <c r="E13" s="17"/>
      <c r="F13" s="17"/>
      <c r="G13" s="17"/>
      <c r="H13" s="14" t="s">
        <v>67</v>
      </c>
      <c r="I13" s="13" t="s">
        <v>152</v>
      </c>
    </row>
    <row r="14" spans="1:182" ht="23.45" customHeight="1" x14ac:dyDescent="0.25">
      <c r="A14" s="13"/>
      <c r="B14" s="68" t="s">
        <v>153</v>
      </c>
      <c r="C14" s="14" t="s">
        <v>49</v>
      </c>
      <c r="D14" s="14" t="s">
        <v>236</v>
      </c>
      <c r="E14" s="17"/>
      <c r="F14" s="17"/>
      <c r="G14" s="17"/>
      <c r="H14" s="14" t="s">
        <v>67</v>
      </c>
      <c r="I14" s="13" t="s">
        <v>152</v>
      </c>
      <c r="J14" s="1"/>
      <c r="K14" s="1"/>
      <c r="L14" s="1"/>
      <c r="M14" s="1"/>
      <c r="N14" s="1"/>
      <c r="O14" s="1"/>
      <c r="P14" s="1"/>
      <c r="Q14" s="1"/>
      <c r="R14" s="1"/>
      <c r="S14" s="1"/>
      <c r="T14" s="1"/>
      <c r="U14" s="1"/>
    </row>
    <row r="15" spans="1:182" ht="23.45" customHeight="1" x14ac:dyDescent="0.25">
      <c r="A15" s="73"/>
      <c r="B15" s="68" t="s">
        <v>148</v>
      </c>
      <c r="C15" s="14" t="s">
        <v>49</v>
      </c>
      <c r="D15" s="14" t="s">
        <v>31</v>
      </c>
      <c r="E15" s="17"/>
      <c r="F15" s="17"/>
      <c r="G15" s="17"/>
      <c r="H15" s="14" t="s">
        <v>147</v>
      </c>
      <c r="I15" s="13" t="s">
        <v>58</v>
      </c>
      <c r="J15" s="1"/>
      <c r="K15" s="1"/>
      <c r="L15" s="1"/>
      <c r="M15" s="1"/>
      <c r="N15" s="1"/>
      <c r="O15" s="1"/>
      <c r="P15" s="1"/>
      <c r="Q15" s="1"/>
      <c r="R15" s="1"/>
      <c r="S15" s="1"/>
      <c r="T15" s="1"/>
      <c r="U15" s="1"/>
    </row>
    <row r="17" spans="1:21" ht="30" customHeight="1" x14ac:dyDescent="0.25">
      <c r="A17" s="35" t="s">
        <v>80</v>
      </c>
      <c r="B17" s="72" t="s">
        <v>91</v>
      </c>
      <c r="C17" s="14" t="s">
        <v>79</v>
      </c>
      <c r="D17" s="14" t="s">
        <v>55</v>
      </c>
      <c r="E17" s="17" t="s">
        <v>55</v>
      </c>
      <c r="F17" s="18" t="s">
        <v>90</v>
      </c>
      <c r="G17" s="29"/>
      <c r="H17" s="14" t="s">
        <v>39</v>
      </c>
      <c r="I17" s="13" t="s">
        <v>45</v>
      </c>
      <c r="J17" s="1"/>
      <c r="K17" s="1"/>
      <c r="L17" s="1"/>
      <c r="M17" s="1"/>
      <c r="N17" s="1"/>
      <c r="O17" s="1"/>
      <c r="P17" s="1"/>
      <c r="Q17" s="1"/>
      <c r="R17" s="1"/>
      <c r="S17" s="1"/>
      <c r="T17" s="1"/>
      <c r="U17" s="1"/>
    </row>
    <row r="18" spans="1:21" s="33" customFormat="1" ht="50.25" customHeight="1" x14ac:dyDescent="0.25">
      <c r="A18" s="35" t="s">
        <v>80</v>
      </c>
      <c r="B18" s="72" t="s">
        <v>89</v>
      </c>
      <c r="C18" s="14" t="s">
        <v>79</v>
      </c>
      <c r="D18" s="14" t="s">
        <v>88</v>
      </c>
      <c r="E18" s="17" t="s">
        <v>78</v>
      </c>
      <c r="F18" s="18" t="s">
        <v>87</v>
      </c>
      <c r="G18" s="29" t="s">
        <v>39</v>
      </c>
      <c r="H18" s="14" t="s">
        <v>39</v>
      </c>
      <c r="I18" s="13" t="s">
        <v>45</v>
      </c>
      <c r="J18" s="34"/>
      <c r="K18" s="34"/>
      <c r="L18" s="34"/>
      <c r="M18" s="34"/>
      <c r="N18" s="34"/>
      <c r="O18" s="34"/>
      <c r="P18" s="34"/>
      <c r="Q18" s="34"/>
      <c r="R18" s="34"/>
      <c r="S18" s="34"/>
      <c r="T18" s="34"/>
      <c r="U18" s="34"/>
    </row>
    <row r="19" spans="1:21" ht="23.45" customHeight="1" x14ac:dyDescent="0.25">
      <c r="A19" s="35" t="s">
        <v>80</v>
      </c>
      <c r="B19" s="70" t="s">
        <v>138</v>
      </c>
      <c r="C19" s="14" t="s">
        <v>79</v>
      </c>
      <c r="D19" s="15" t="s">
        <v>55</v>
      </c>
      <c r="E19" s="56" t="s">
        <v>78</v>
      </c>
      <c r="F19" s="42" t="s">
        <v>77</v>
      </c>
      <c r="G19" s="29" t="s">
        <v>42</v>
      </c>
      <c r="H19" s="28" t="s">
        <v>76</v>
      </c>
      <c r="I19" s="13" t="s">
        <v>45</v>
      </c>
      <c r="J19" s="1"/>
      <c r="K19" s="1"/>
      <c r="L19" s="1"/>
      <c r="M19" s="1"/>
      <c r="N19" s="1"/>
      <c r="O19" s="1"/>
      <c r="P19" s="1"/>
      <c r="Q19" s="1"/>
      <c r="R19" s="1"/>
      <c r="S19" s="1"/>
      <c r="T19" s="1"/>
      <c r="U19" s="1"/>
    </row>
    <row r="20" spans="1:21" s="47" customFormat="1" ht="33" customHeight="1" x14ac:dyDescent="0.25">
      <c r="A20" s="4" t="s">
        <v>80</v>
      </c>
      <c r="B20" s="71" t="s">
        <v>120</v>
      </c>
      <c r="C20" s="15" t="s">
        <v>79</v>
      </c>
      <c r="D20" s="14" t="s">
        <v>55</v>
      </c>
      <c r="E20" s="41" t="s">
        <v>78</v>
      </c>
      <c r="F20" s="40"/>
      <c r="G20" s="29" t="s">
        <v>39</v>
      </c>
      <c r="H20" s="14" t="s">
        <v>61</v>
      </c>
      <c r="I20" s="49" t="s">
        <v>92</v>
      </c>
      <c r="J20" s="48"/>
      <c r="K20" s="48"/>
      <c r="L20" s="48"/>
      <c r="M20" s="48"/>
      <c r="N20" s="48"/>
      <c r="O20" s="48"/>
      <c r="P20" s="48"/>
      <c r="Q20" s="48"/>
      <c r="R20" s="48"/>
      <c r="S20" s="48"/>
      <c r="T20" s="48"/>
      <c r="U20" s="48"/>
    </row>
  </sheetData>
  <hyperlinks>
    <hyperlink ref="B3" r:id="rId1"/>
    <hyperlink ref="E3" r:id="rId2"/>
    <hyperlink ref="E7" r:id="rId3"/>
    <hyperlink ref="A11" r:id="rId4"/>
    <hyperlink ref="B19" r:id="rId5"/>
    <hyperlink ref="B20" r:id="rId6"/>
  </hyperlinks>
  <pageMargins left="0.7" right="0.7" top="0.75" bottom="0.75" header="0.3" footer="0.3"/>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07.18</vt:lpstr>
      <vt:lpstr>Sheet1</vt:lpstr>
      <vt:lpstr>'07.18'!Print_Area</vt:lpstr>
    </vt:vector>
  </TitlesOfParts>
  <Company>NHS South West Commissioning Support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Hellens Jill (Somerset Local Medical Committee)</dc:creator>
  <cp:lastModifiedBy>Mason Amanda (Roaming)</cp:lastModifiedBy>
  <dcterms:created xsi:type="dcterms:W3CDTF">2018-07-04T11:42:28Z</dcterms:created>
  <dcterms:modified xsi:type="dcterms:W3CDTF">2020-09-30T09:05:19Z</dcterms:modified>
</cp:coreProperties>
</file>